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<sst xmlns="http://schemas.openxmlformats.org/spreadsheetml/2006/main" count="377" uniqueCount="239">
  <si>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</si>
  <si>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</si>
  <si>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</si>
  <si>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</si>
  <si>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</si>
  <si>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</si>
  <si>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</si>
  <si>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</si>
  <si>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</si>
  <si>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</si>
  <si>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</si>
  <si>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</si>
  <si>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</si>
  <si>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</si>
  <si>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</si>
  <si>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</si>
  <si>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</si>
  <si>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</si>
  <si>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</si>
  <si>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</si>
  <si>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</si>
  <si>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</si>
  <si>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</si>
  <si>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</si>
  <si>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</si>
  <si>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</si>
  <si>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</si>
  <si>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</si>
  <si>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</si>
  <si>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</si>
  <si>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</si>
  <si>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</si>
  <si>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</si>
  <si>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</si>
  <si>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</si>
  <si>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</si>
  <si>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</si>
  <si>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</si>
  <si>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</si>
  <si>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</si>
  <si>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</si>
  <si>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</si>
  <si>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</si>
  <si>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</si>
  <si>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</si>
  <si>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</si>
  <si>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</si>
  <si>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</si>
  <si>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</si>
  <si>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</si>
  <si>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</si>
  <si>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</si>
  <si>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</si>
  <si>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</si>
  <si>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</si>
  <si>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</si>
  <si>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</si>
  <si>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</si>
  <si>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</si>
  <si>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</si>
  <si>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</si>
  <si>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</si>
  <si>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</si>
  <si>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</si>
  <si>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</si>
  <si>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</si>
  <si>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</si>
  <si>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</si>
  <si>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</si>
  <si>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</si>
  <si>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</si>
  <si>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</si>
  <si>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</si>
  <si>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</si>
  <si>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</si>
  <si>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</si>
  <si>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</si>
  <si>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</si>
  <si>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</si>
  <si>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</si>
  <si>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</si>
  <si>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</si>
  <si>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</si>
  <si>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</si>
  <si>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</si>
  <si>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</si>
  <si>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</si>
  <si>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</si>
  <si>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</si>
  <si>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</si>
  <si>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</si>
  <si>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</si>
  <si>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</si>
  <si>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</si>
  <si>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</si>
  <si>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</si>
  <si>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</si>
  <si>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</si>
  <si>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</si>
  <si>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</si>
  <si>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</si>
  <si>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</si>
  <si>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</si>
  <si>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</si>
  <si>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</si>
  <si>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</si>
  <si>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</si>
  <si>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</si>
  <si>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</si>
  <si>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</si>
  <si>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</si>
  <si>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</si>
  <si>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</si>
  <si>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</si>
  <si>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</si>
  <si>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</si>
  <si>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</si>
  <si>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</si>
  <si>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</si>
  <si>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</si>
  <si>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</si>
  <si>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</si>
  <si>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</si>
  <si>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</si>
  <si>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</si>
  <si>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</si>
  <si>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</si>
  <si>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</si>
  <si>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</si>
  <si>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</si>
  <si>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</si>
  <si>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</si>
  <si>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</si>
  <si>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</si>
  <si>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</si>
  <si>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</si>
  <si>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</si>
  <si>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</si>
  <si>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</si>
  <si>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</si>
  <si>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</si>
  <si>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</si>
  <si>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</si>
  <si>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</si>
  <si>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</si>
  <si>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</si>
  <si>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</si>
  <si>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</si>
  <si>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</si>
  <si>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</si>
  <si>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</si>
  <si>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</si>
  <si>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</si>
  <si>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</si>
  <si>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</si>
  <si>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</si>
  <si>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</si>
  <si>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</si>
  <si>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</si>
  <si>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</si>
  <si>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</si>
  <si>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</si>
  <si>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</si>
  <si>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</si>
  <si>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</si>
  <si>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</si>
  <si>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</si>
  <si>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</si>
  <si>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</si>
  <si>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</si>
  <si>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</si>
  <si>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</si>
  <si>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</si>
  <si>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</si>
  <si>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</si>
  <si>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</si>
  <si>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</si>
  <si>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</si>
  <si>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</si>
  <si>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</si>
  <si>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</si>
  <si>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</si>
  <si>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</si>
  <si>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</si>
  <si>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</si>
  <si>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</si>
  <si>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</si>
  <si>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</si>
  <si>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</si>
  <si>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</si>
  <si>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</si>
  <si>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</si>
  <si>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</si>
  <si>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</si>
  <si>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</si>
  <si>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</si>
  <si>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</si>
  <si>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</si>
  <si>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</si>
  <si>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</si>
  <si>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</si>
  <si>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</si>
  <si>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</si>
  <si>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</si>
  <si>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</si>
  <si>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</si>
  <si>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</si>
  <si>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</si>
  <si>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</si>
  <si>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</si>
  <si>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</si>
  <si>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</si>
  <si>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</si>
  <si>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</si>
  <si>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</si>
  <si>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</si>
  <si>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</si>
  <si>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</si>
  <si>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</si>
  <si>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</si>
  <si>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</si>
  <si>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</si>
  <si>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</si>
  <si>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</si>
  <si>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</si>
  <si>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</si>
  <si>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</si>
  <si>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</si>
  <si>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</si>
  <si>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</si>
  <si>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</si>
  <si>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</si>
  <si>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</si>
  <si>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</si>
  <si>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</si>
  <si>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</si>
  <si>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</si>
  <si>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ФЕДЕРАЛЬНОЕ ГОСУДАРСТВЕННОЕ БЮДЖЕТНОЕ УЧРЕЖДЕНИЕ ЗДРАВООХРАНЕНИЯ "КЛИНИЧЕСКАЯ БОЛЬНИЦА № 172 ФЕДЕРАЛЬНОГО МЕДИКО-БИОЛОГИЧЕСКОГО АГЕНСТВА"</t>
  </si>
  <si>
    <t>УЛЬЯНОВСКАЯ ОБЛ., Г.ДИМИТРОВГРАД, ПР.ЛЕНИНА, 30Б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</si>
</sst>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7878</v>
      </c>
      <c r="E12" s="86">
        <v>7878</v>
      </c>
      <c r="F12" s="86">
        <v>0</v>
      </c>
      <c r="G12" s="91">
        <f>H12</f>
        <v>192834370.97</v>
      </c>
      <c r="H12" s="86">
        <v>192834370.97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1120</v>
      </c>
      <c r="E13" s="86">
        <v>1120</v>
      </c>
      <c r="F13" s="86">
        <v>0</v>
      </c>
      <c r="G13" s="91">
        <f t="shared" ref="G13:G16" si="1">H13</f>
        <v>18220099.449999999</v>
      </c>
      <c r="H13" s="86">
        <v>18220099.449999999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2716</v>
      </c>
      <c r="E14" s="86">
        <v>2716</v>
      </c>
      <c r="F14" s="86">
        <v>0</v>
      </c>
      <c r="G14" s="91">
        <f t="shared" si="1"/>
        <v>74715959.859999999</v>
      </c>
      <c r="H14" s="86">
        <v>74715959.859999999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106</v>
      </c>
      <c r="E15" s="86">
        <v>106</v>
      </c>
      <c r="F15" s="86">
        <v>0</v>
      </c>
      <c r="G15" s="91">
        <f t="shared" si="1"/>
        <v>3819579.38</v>
      </c>
      <c r="H15" s="86">
        <v>3819579.38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113</v>
      </c>
      <c r="E16" s="86">
        <v>113</v>
      </c>
      <c r="F16" s="86">
        <v>0</v>
      </c>
      <c r="G16" s="91">
        <f t="shared" si="1"/>
        <v>2595524.63</v>
      </c>
      <c r="H16" s="86">
        <v>2595524.63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64880</v>
      </c>
      <c r="E17" s="86">
        <v>64880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5478</v>
      </c>
      <c r="E18" s="86">
        <v>5478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27380</v>
      </c>
      <c r="E19" s="86">
        <v>27380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1539</v>
      </c>
      <c r="E20" s="86">
        <v>1539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738</v>
      </c>
      <c r="E21" s="86">
        <v>738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196233</v>
      </c>
      <c r="E7" s="85">
        <v>196233</v>
      </c>
      <c r="F7" s="85">
        <v>108186</v>
      </c>
      <c r="G7" s="97">
        <f>H7</f>
        <v>85520997</v>
      </c>
      <c r="H7" s="85">
        <v>85520997</v>
      </c>
      <c r="I7" s="85">
        <v>65340616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69249</v>
      </c>
      <c r="E10" s="86">
        <v>69249</v>
      </c>
      <c r="F10" s="86">
        <v>29026</v>
      </c>
      <c r="G10" s="97">
        <f t="shared" si="1"/>
        <v>42210372</v>
      </c>
      <c r="H10" s="86">
        <v>42210372</v>
      </c>
      <c r="I10" s="86">
        <v>30926212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50705</v>
      </c>
      <c r="E12" s="86">
        <v>50705</v>
      </c>
      <c r="F12" s="86">
        <v>26912</v>
      </c>
      <c r="G12" s="97">
        <f t="shared" si="1"/>
        <v>15656415</v>
      </c>
      <c r="H12" s="86">
        <v>15656415</v>
      </c>
      <c r="I12" s="86">
        <v>11230441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549</v>
      </c>
      <c r="E13" s="86">
        <v>549</v>
      </c>
      <c r="F13" s="86">
        <v>377</v>
      </c>
      <c r="G13" s="97">
        <f t="shared" si="1"/>
        <v>179979</v>
      </c>
      <c r="H13" s="86">
        <v>179979</v>
      </c>
      <c r="I13" s="86">
        <v>143446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57029</v>
      </c>
      <c r="E14" s="86">
        <v>57029</v>
      </c>
      <c r="F14" s="86">
        <v>57029</v>
      </c>
      <c r="G14" s="97">
        <f t="shared" si="1"/>
        <v>30018758</v>
      </c>
      <c r="H14" s="86">
        <v>30018758</v>
      </c>
      <c r="I14" s="86">
        <v>30018758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16343</v>
      </c>
      <c r="E16" s="86">
        <v>16343</v>
      </c>
      <c r="F16" s="86">
        <v>16343</v>
      </c>
      <c r="G16" s="97">
        <f t="shared" si="1"/>
        <v>10344659</v>
      </c>
      <c r="H16" s="86">
        <v>10344659</v>
      </c>
      <c r="I16" s="86">
        <v>10344659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12622</v>
      </c>
      <c r="E17" s="86">
        <v>12622</v>
      </c>
      <c r="F17" s="86">
        <v>12622</v>
      </c>
      <c r="G17" s="97">
        <f t="shared" si="1"/>
        <v>8366400</v>
      </c>
      <c r="H17" s="86">
        <v>8366400</v>
      </c>
      <c r="I17" s="86">
        <v>8366400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136</v>
      </c>
      <c r="E18" s="86">
        <v>136</v>
      </c>
      <c r="F18" s="86">
        <v>136</v>
      </c>
      <c r="G18" s="97">
        <f t="shared" si="1"/>
        <v>80905</v>
      </c>
      <c r="H18" s="86">
        <v>80905</v>
      </c>
      <c r="I18" s="86">
        <v>80905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142899</v>
      </c>
      <c r="E19" s="86">
        <v>142899</v>
      </c>
      <c r="F19" s="86">
        <v>66110</v>
      </c>
      <c r="G19" s="97">
        <f t="shared" si="1"/>
        <v>114467075</v>
      </c>
      <c r="H19" s="86">
        <v>114467075</v>
      </c>
      <c r="I19" s="86">
        <v>57156044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39097</v>
      </c>
      <c r="E21" s="86">
        <v>39097</v>
      </c>
      <c r="F21" s="86">
        <v>11161</v>
      </c>
      <c r="G21" s="97">
        <f t="shared" si="1"/>
        <v>35769343</v>
      </c>
      <c r="H21" s="86">
        <v>35769343</v>
      </c>
      <c r="I21" s="86">
        <v>8903012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29499</v>
      </c>
      <c r="E22" s="86">
        <v>29499</v>
      </c>
      <c r="F22" s="86">
        <v>17532</v>
      </c>
      <c r="G22" s="97">
        <f t="shared" si="1"/>
        <v>22113141</v>
      </c>
      <c r="H22" s="86">
        <v>22113141</v>
      </c>
      <c r="I22" s="86">
        <v>14655426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698</v>
      </c>
      <c r="E24" s="86">
        <v>698</v>
      </c>
      <c r="F24" s="86">
        <v>347</v>
      </c>
      <c r="G24" s="97">
        <f t="shared" si="1"/>
        <v>525487</v>
      </c>
      <c r="H24" s="86">
        <v>525487</v>
      </c>
      <c r="I24" s="86">
        <v>286774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32652</v>
      </c>
      <c r="E7" s="85">
        <v>32652</v>
      </c>
      <c r="F7" s="81">
        <f>G7</f>
        <v>11816639</v>
      </c>
      <c r="G7" s="85">
        <v>11816639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10916</v>
      </c>
      <c r="E8" s="86">
        <v>10916</v>
      </c>
      <c r="F8" s="81">
        <f t="shared" ref="F8:F19" si="1">G8</f>
        <v>4728421</v>
      </c>
      <c r="G8" s="86">
        <v>4728421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5816</v>
      </c>
      <c r="E9" s="86">
        <v>5816</v>
      </c>
      <c r="F9" s="81">
        <f t="shared" si="1"/>
        <v>1938211</v>
      </c>
      <c r="G9" s="86">
        <v>1938211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120</v>
      </c>
      <c r="E10" s="86">
        <v>120</v>
      </c>
      <c r="F10" s="81">
        <f t="shared" si="1"/>
        <v>46465</v>
      </c>
      <c r="G10" s="86">
        <v>46465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14030</v>
      </c>
      <c r="E15" s="86">
        <v>14030</v>
      </c>
      <c r="F15" s="81">
        <f t="shared" si="1"/>
        <v>11589405</v>
      </c>
      <c r="G15" s="86">
        <v>11589405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2207</v>
      </c>
      <c r="E16" s="86">
        <v>2207</v>
      </c>
      <c r="F16" s="81">
        <f t="shared" si="1"/>
        <v>2404196</v>
      </c>
      <c r="G16" s="86">
        <v>2404196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3182</v>
      </c>
      <c r="E17" s="86">
        <v>3182</v>
      </c>
      <c r="F17" s="81">
        <f t="shared" si="1"/>
        <v>2367686</v>
      </c>
      <c r="G17" s="86">
        <v>2367686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93</v>
      </c>
      <c r="E18" s="86">
        <v>93</v>
      </c>
      <c r="F18" s="81">
        <f t="shared" si="1"/>
        <v>73223</v>
      </c>
      <c r="G18" s="86">
        <v>73223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267711</v>
      </c>
      <c r="E19" s="86">
        <v>267711</v>
      </c>
      <c r="F19" s="81">
        <f t="shared" si="1"/>
        <v>23406044</v>
      </c>
      <c r="G19" s="86">
        <v>23406044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4641</v>
      </c>
      <c r="E12" s="91">
        <f>SUM(F12:H12)</f>
        <v>4641</v>
      </c>
      <c r="F12" s="86">
        <v>0</v>
      </c>
      <c r="G12" s="86">
        <v>4641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545</v>
      </c>
      <c r="E13" s="91">
        <f t="shared" ref="E13:E30" si="3">SUM(F13:H13)</f>
        <v>545</v>
      </c>
      <c r="F13" s="86">
        <v>0</v>
      </c>
      <c r="G13" s="86">
        <v>545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1710</v>
      </c>
      <c r="E14" s="91">
        <f t="shared" si="3"/>
        <v>1710</v>
      </c>
      <c r="F14" s="86">
        <v>0</v>
      </c>
      <c r="G14" s="86">
        <v>1710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233</v>
      </c>
      <c r="E15" s="91">
        <f t="shared" si="3"/>
        <v>233</v>
      </c>
      <c r="F15" s="86">
        <v>0</v>
      </c>
      <c r="G15" s="86">
        <v>233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15</v>
      </c>
      <c r="E16" s="91">
        <f t="shared" si="3"/>
        <v>15</v>
      </c>
      <c r="F16" s="86">
        <v>0</v>
      </c>
      <c r="G16" s="86">
        <v>15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39621</v>
      </c>
      <c r="E17" s="91">
        <f t="shared" si="3"/>
        <v>39621</v>
      </c>
      <c r="F17" s="86">
        <v>0</v>
      </c>
      <c r="G17" s="86">
        <v>39621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5566</v>
      </c>
      <c r="E18" s="91">
        <f t="shared" si="3"/>
        <v>5566</v>
      </c>
      <c r="F18" s="86">
        <v>0</v>
      </c>
      <c r="G18" s="86">
        <v>5566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14400</v>
      </c>
      <c r="E19" s="91">
        <f t="shared" si="3"/>
        <v>14400</v>
      </c>
      <c r="F19" s="86">
        <v>0</v>
      </c>
      <c r="G19" s="86">
        <v>14400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2418</v>
      </c>
      <c r="E20" s="91">
        <f t="shared" si="3"/>
        <v>2418</v>
      </c>
      <c r="F20" s="86">
        <v>0</v>
      </c>
      <c r="G20" s="86">
        <v>2418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134</v>
      </c>
      <c r="E21" s="91">
        <f t="shared" si="3"/>
        <v>134</v>
      </c>
      <c r="F21" s="86">
        <v>0</v>
      </c>
      <c r="G21" s="86">
        <v>134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52785090.039999999</v>
      </c>
      <c r="E22" s="91">
        <f t="shared" si="3"/>
        <v>52785090.039999999</v>
      </c>
      <c r="F22" s="86">
        <v>0</v>
      </c>
      <c r="G22" s="86">
        <v>52785090.039999999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10688806.16</v>
      </c>
      <c r="E23" s="91">
        <f t="shared" si="3"/>
        <v>10688806.16</v>
      </c>
      <c r="F23" s="86">
        <v>0</v>
      </c>
      <c r="G23" s="86">
        <v>10688806.16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15399136.789999999</v>
      </c>
      <c r="E24" s="91">
        <f t="shared" si="3"/>
        <v>15399136.789999999</v>
      </c>
      <c r="F24" s="86">
        <v>0</v>
      </c>
      <c r="G24" s="86">
        <v>15399136.789999999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5941142.8099999996</v>
      </c>
      <c r="E25" s="91">
        <f t="shared" si="3"/>
        <v>5941142.8099999996</v>
      </c>
      <c r="F25" s="86">
        <v>0</v>
      </c>
      <c r="G25" s="86">
        <v>5941142.8099999996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316357.31</v>
      </c>
      <c r="E26" s="91">
        <f t="shared" si="3"/>
        <v>316357.31</v>
      </c>
      <c r="F26" s="86">
        <v>0</v>
      </c>
      <c r="G26" s="86">
        <v>316357.31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27931</v>
      </c>
      <c r="F7" s="85">
        <v>27931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4862</v>
      </c>
      <c r="F8" s="86">
        <v>4862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10765</v>
      </c>
      <c r="F9" s="86">
        <v>10765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332</v>
      </c>
      <c r="F10" s="86">
        <v>332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27931</v>
      </c>
      <c r="F11" s="86">
        <v>27931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4862</v>
      </c>
      <c r="F12" s="86">
        <v>4862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10765</v>
      </c>
      <c r="F13" s="86">
        <v>10765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332</v>
      </c>
      <c r="F14" s="86">
        <v>332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72973348.120000005</v>
      </c>
      <c r="F15" s="86">
        <v>72973348.120000005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12454468.92</v>
      </c>
      <c r="F16" s="86">
        <v>12454468.92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28470163.359999999</v>
      </c>
      <c r="F17" s="86">
        <v>28470163.359999999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934803.19</v>
      </c>
      <c r="F18" s="86">
        <v>934803.19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2021-02-20T07:45:22Z</dcterms:modified>
</cp:coreProperties>
</file>