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<sst xmlns="http://schemas.openxmlformats.org/spreadsheetml/2006/main" count="377" uniqueCount="239">
  <si>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</si>
  <si>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</si>
  <si>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</si>
  <si>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</si>
  <si>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</si>
  <si>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</si>
  <si>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</si>
  <si>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</si>
  <si>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</si>
  <si>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</si>
  <si>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</si>
  <si>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</si>
  <si>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</si>
  <si>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</si>
  <si>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</si>
  <si>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</si>
  <si>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</si>
  <si>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</si>
  <si>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</si>
  <si>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</si>
  <si>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</si>
  <si>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</si>
  <si>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</si>
  <si>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</si>
  <si>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</si>
  <si>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</si>
  <si>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</si>
  <si>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</si>
  <si>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</si>
  <si>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</si>
  <si>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</si>
  <si>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</si>
  <si>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</si>
  <si>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</si>
  <si>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</si>
  <si>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</si>
  <si>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</si>
  <si>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</si>
  <si>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</si>
  <si>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</si>
  <si>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</si>
  <si>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</si>
  <si>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</si>
  <si>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</si>
  <si>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</si>
  <si>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</si>
  <si>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</si>
  <si>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</si>
  <si>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</si>
  <si>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</si>
  <si>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</si>
  <si>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</si>
  <si>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</si>
  <si>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</si>
  <si>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</si>
  <si>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</si>
  <si>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</si>
  <si>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</si>
  <si>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</si>
  <si>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</si>
  <si>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</si>
  <si>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</si>
  <si>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</si>
  <si>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</si>
  <si>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</si>
  <si>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</si>
  <si>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</si>
  <si>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</si>
  <si>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</si>
  <si>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</si>
  <si>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</si>
  <si>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</si>
  <si>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</si>
  <si>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</si>
  <si>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</si>
  <si>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</si>
  <si>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</si>
  <si>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</si>
  <si>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</si>
  <si>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</si>
  <si>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</si>
  <si>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</si>
  <si>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</si>
  <si>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</si>
  <si>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</si>
  <si>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</si>
  <si>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</si>
  <si>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</si>
  <si>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</si>
  <si>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</si>
  <si>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</si>
  <si>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</si>
  <si>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</si>
  <si>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</si>
  <si>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</si>
  <si>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</si>
  <si>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</si>
  <si>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</si>
  <si>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</si>
  <si>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</si>
  <si>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</si>
  <si>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</si>
  <si>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</si>
  <si>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</si>
  <si>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</si>
  <si>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</si>
  <si>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</si>
  <si>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</si>
  <si>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</si>
  <si>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</si>
  <si>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</si>
  <si>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</si>
  <si>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</si>
  <si>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</si>
  <si>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</si>
  <si>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</si>
  <si>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</si>
  <si>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</si>
  <si>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</si>
  <si>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</si>
  <si>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</si>
  <si>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</si>
  <si>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</si>
  <si>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</si>
  <si>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</si>
  <si>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</si>
  <si>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</si>
  <si>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</si>
  <si>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</si>
  <si>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</si>
  <si>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</si>
  <si>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</si>
  <si>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</si>
  <si>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</si>
  <si>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</si>
  <si>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</si>
  <si>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</si>
  <si>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</si>
  <si>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</si>
  <si>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</si>
  <si>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</si>
  <si>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</si>
  <si>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</si>
  <si>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</si>
  <si>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</si>
  <si>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</si>
  <si>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</si>
  <si>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</si>
  <si>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</si>
  <si>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</si>
  <si>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</si>
  <si>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</si>
  <si>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</si>
  <si>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</si>
  <si>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</si>
  <si>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</si>
  <si>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</si>
  <si>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</si>
  <si>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</si>
  <si>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</si>
  <si>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</si>
  <si>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</si>
  <si>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</si>
  <si>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</si>
  <si>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</si>
  <si>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</si>
  <si>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</si>
  <si>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</si>
  <si>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</si>
  <si>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</si>
  <si>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</si>
  <si>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</si>
  <si>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</si>
  <si>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</si>
  <si>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</si>
  <si>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</si>
  <si>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</si>
  <si>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</si>
  <si>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</si>
  <si>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</si>
  <si>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</si>
  <si>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</si>
  <si>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</si>
  <si>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</si>
  <si>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</si>
  <si>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</si>
  <si>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</si>
  <si>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</si>
  <si>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</si>
  <si>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</si>
  <si>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</si>
  <si>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</si>
  <si>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</si>
  <si>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</si>
  <si>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</si>
  <si>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</si>
  <si>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</si>
  <si>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</si>
  <si>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</si>
  <si>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</si>
  <si>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</si>
  <si>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</si>
  <si>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</si>
  <si>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</si>
  <si>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</si>
  <si>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</si>
  <si>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</si>
  <si>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</si>
  <si>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</si>
  <si>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</si>
  <si>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</si>
  <si>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</si>
  <si>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</si>
  <si>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</si>
  <si>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</si>
  <si>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</si>
  <si>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</si>
  <si>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</si>
  <si>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</si>
  <si>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</si>
  <si>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</si>
  <si>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</si>
  <si>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</si>
  <si>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</si>
  <si>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</si>
  <si>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</si>
  <si>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</si>
  <si>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</si>
  <si>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</si>
  <si>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</si>
  <si>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</si>
  <si>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</si>
  <si>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</si>
  <si>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</si>
  <si>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</si>
  <si>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</si>
  <si>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</si>
  <si>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ГОСУДАРСТВЕННОЕ УЧРЕЖДЕНИЕ ЗДРАВООХРАНЕНИЯ "СТАРОМАЙНСКАЯ РАЙОННАЯ БОЛЬНИЦА"</t>
  </si>
  <si>
    <t>УЛЬЯНОВСКАЯ ОБЛ., СТАРОМАЙНСКИЙ РАЙОН, Р.П. СТАРАЯ МАЙНА, УЛ. СИДОРОВА, Д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</si>
</sst>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1353</v>
      </c>
      <c r="E12" s="86">
        <v>1353</v>
      </c>
      <c r="F12" s="86">
        <v>0</v>
      </c>
      <c r="G12" s="91">
        <f>H12</f>
        <v>30408415.440000001</v>
      </c>
      <c r="H12" s="86">
        <v>30408415.440000001</v>
      </c>
      <c r="I12" s="86">
        <v>0</v>
      </c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116</v>
      </c>
      <c r="E13" s="86">
        <v>116</v>
      </c>
      <c r="F13" s="86">
        <v>0</v>
      </c>
      <c r="G13" s="91">
        <f t="shared" ref="G13:G16" si="1">H13</f>
        <v>1602043.76</v>
      </c>
      <c r="H13" s="86">
        <v>1602043.76</v>
      </c>
      <c r="I13" s="86">
        <v>0</v>
      </c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621</v>
      </c>
      <c r="E14" s="86">
        <v>621</v>
      </c>
      <c r="F14" s="86">
        <v>0</v>
      </c>
      <c r="G14" s="91">
        <f t="shared" si="1"/>
        <v>15099054.08</v>
      </c>
      <c r="H14" s="86">
        <v>15099054.08</v>
      </c>
      <c r="I14" s="86">
        <v>0</v>
      </c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>
        <v>0</v>
      </c>
      <c r="F15" s="86">
        <v>0</v>
      </c>
      <c r="G15" s="91">
        <f t="shared" si="1"/>
        <v>0</v>
      </c>
      <c r="H15" s="86">
        <v>0</v>
      </c>
      <c r="I15" s="86">
        <v>0</v>
      </c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11</v>
      </c>
      <c r="E16" s="86">
        <v>11</v>
      </c>
      <c r="F16" s="86">
        <v>0</v>
      </c>
      <c r="G16" s="91">
        <f t="shared" si="1"/>
        <v>438729.85</v>
      </c>
      <c r="H16" s="86">
        <v>438729.85</v>
      </c>
      <c r="I16" s="86">
        <v>0</v>
      </c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11894</v>
      </c>
      <c r="E17" s="86">
        <v>11894</v>
      </c>
      <c r="F17" s="86">
        <v>0</v>
      </c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988</v>
      </c>
      <c r="E18" s="86">
        <v>988</v>
      </c>
      <c r="F18" s="86">
        <v>0</v>
      </c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5706</v>
      </c>
      <c r="E19" s="86">
        <v>5706</v>
      </c>
      <c r="F19" s="86">
        <v>0</v>
      </c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>
        <v>0</v>
      </c>
      <c r="F20" s="86">
        <v>0</v>
      </c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98</v>
      </c>
      <c r="E21" s="86">
        <v>98</v>
      </c>
      <c r="F21" s="86">
        <v>0</v>
      </c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15787</v>
      </c>
      <c r="E7" s="85">
        <v>15787</v>
      </c>
      <c r="F7" s="85">
        <v>4942</v>
      </c>
      <c r="G7" s="97">
        <f>H7</f>
        <v>6752154</v>
      </c>
      <c r="H7" s="85">
        <v>6752154</v>
      </c>
      <c r="I7" s="85">
        <v>4321443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49</v>
      </c>
      <c r="E8" s="86">
        <v>49</v>
      </c>
      <c r="F8" s="86">
        <v>49</v>
      </c>
      <c r="G8" s="97">
        <f t="shared" ref="G8:G24" si="1">H8</f>
        <v>11950</v>
      </c>
      <c r="H8" s="86">
        <v>11950</v>
      </c>
      <c r="I8" s="86">
        <v>11950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6835</v>
      </c>
      <c r="E10" s="86">
        <v>6835</v>
      </c>
      <c r="F10" s="86">
        <v>2240</v>
      </c>
      <c r="G10" s="97">
        <f t="shared" si="1"/>
        <v>3582643</v>
      </c>
      <c r="H10" s="86">
        <v>3582643</v>
      </c>
      <c r="I10" s="86">
        <v>2306186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3462</v>
      </c>
      <c r="E12" s="86">
        <v>3462</v>
      </c>
      <c r="F12" s="86">
        <v>667</v>
      </c>
      <c r="G12" s="97">
        <f t="shared" si="1"/>
        <v>1044097</v>
      </c>
      <c r="H12" s="86">
        <v>1044097</v>
      </c>
      <c r="I12" s="86">
        <v>530031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50</v>
      </c>
      <c r="E13" s="86">
        <v>50</v>
      </c>
      <c r="F13" s="86">
        <v>15</v>
      </c>
      <c r="G13" s="97">
        <f t="shared" si="1"/>
        <v>10494</v>
      </c>
      <c r="H13" s="86">
        <v>10494</v>
      </c>
      <c r="I13" s="86">
        <v>2282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6271</v>
      </c>
      <c r="E14" s="86">
        <v>6271</v>
      </c>
      <c r="F14" s="86">
        <v>6271</v>
      </c>
      <c r="G14" s="97">
        <f t="shared" si="1"/>
        <v>4031081</v>
      </c>
      <c r="H14" s="86">
        <v>4031081</v>
      </c>
      <c r="I14" s="86">
        <v>4031081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626</v>
      </c>
      <c r="E16" s="86">
        <v>626</v>
      </c>
      <c r="F16" s="86">
        <v>626</v>
      </c>
      <c r="G16" s="97">
        <f t="shared" si="1"/>
        <v>468834</v>
      </c>
      <c r="H16" s="86">
        <v>468834</v>
      </c>
      <c r="I16" s="86">
        <v>468834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2655</v>
      </c>
      <c r="E17" s="86">
        <v>2655</v>
      </c>
      <c r="F17" s="86">
        <v>2655</v>
      </c>
      <c r="G17" s="97">
        <f t="shared" si="1"/>
        <v>1681220</v>
      </c>
      <c r="H17" s="86">
        <v>1681220</v>
      </c>
      <c r="I17" s="86">
        <v>1681220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>
        <v>0</v>
      </c>
      <c r="F18" s="86">
        <v>0</v>
      </c>
      <c r="G18" s="97">
        <f t="shared" si="1"/>
        <v>0</v>
      </c>
      <c r="H18" s="86">
        <v>0</v>
      </c>
      <c r="I18" s="86">
        <v>0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14915</v>
      </c>
      <c r="E19" s="86">
        <v>14915</v>
      </c>
      <c r="F19" s="86">
        <v>6783</v>
      </c>
      <c r="G19" s="97">
        <f t="shared" si="1"/>
        <v>10928961</v>
      </c>
      <c r="H19" s="86">
        <v>10928961</v>
      </c>
      <c r="I19" s="86">
        <v>5370910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472</v>
      </c>
      <c r="E20" s="86">
        <v>472</v>
      </c>
      <c r="F20" s="86">
        <v>472</v>
      </c>
      <c r="G20" s="97">
        <f t="shared" si="1"/>
        <v>300916</v>
      </c>
      <c r="H20" s="86">
        <v>300916</v>
      </c>
      <c r="I20" s="86">
        <v>300916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2207</v>
      </c>
      <c r="E21" s="86">
        <v>2207</v>
      </c>
      <c r="F21" s="86">
        <v>486</v>
      </c>
      <c r="G21" s="97">
        <f t="shared" si="1"/>
        <v>1999708</v>
      </c>
      <c r="H21" s="86">
        <v>1999708</v>
      </c>
      <c r="I21" s="86">
        <v>380091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4804</v>
      </c>
      <c r="E22" s="86">
        <v>4804</v>
      </c>
      <c r="F22" s="86">
        <v>2241</v>
      </c>
      <c r="G22" s="97">
        <f t="shared" si="1"/>
        <v>3227989</v>
      </c>
      <c r="H22" s="86">
        <v>3227989</v>
      </c>
      <c r="I22" s="86">
        <v>1662162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61</v>
      </c>
      <c r="E24" s="86">
        <v>61</v>
      </c>
      <c r="F24" s="86">
        <v>28</v>
      </c>
      <c r="G24" s="97">
        <f t="shared" si="1"/>
        <v>45100</v>
      </c>
      <c r="H24" s="86">
        <v>45100</v>
      </c>
      <c r="I24" s="86">
        <v>21149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1764</v>
      </c>
      <c r="E7" s="85">
        <v>1764</v>
      </c>
      <c r="F7" s="81">
        <f>G7</f>
        <v>455073</v>
      </c>
      <c r="G7" s="85">
        <v>455073</v>
      </c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105</v>
      </c>
      <c r="E8" s="86">
        <v>105</v>
      </c>
      <c r="F8" s="81">
        <f t="shared" ref="F8:F19" si="1">G8</f>
        <v>32140</v>
      </c>
      <c r="G8" s="86">
        <v>32140</v>
      </c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545</v>
      </c>
      <c r="E9" s="86">
        <v>545</v>
      </c>
      <c r="F9" s="81">
        <f t="shared" si="1"/>
        <v>136354</v>
      </c>
      <c r="G9" s="86">
        <v>136354</v>
      </c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6</v>
      </c>
      <c r="E10" s="86">
        <v>6</v>
      </c>
      <c r="F10" s="81">
        <f t="shared" si="1"/>
        <v>1536</v>
      </c>
      <c r="G10" s="86">
        <v>1536</v>
      </c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>
        <v>0</v>
      </c>
      <c r="F11" s="81">
        <f t="shared" si="1"/>
        <v>0</v>
      </c>
      <c r="G11" s="86">
        <v>0</v>
      </c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>
        <v>0</v>
      </c>
      <c r="F12" s="81">
        <f t="shared" si="1"/>
        <v>0</v>
      </c>
      <c r="G12" s="86">
        <v>0</v>
      </c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>
        <v>0</v>
      </c>
      <c r="F13" s="81">
        <f t="shared" si="1"/>
        <v>0</v>
      </c>
      <c r="G13" s="86">
        <v>0</v>
      </c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>
        <v>0</v>
      </c>
      <c r="F14" s="81">
        <f t="shared" si="1"/>
        <v>0</v>
      </c>
      <c r="G14" s="86">
        <v>0</v>
      </c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563</v>
      </c>
      <c r="E15" s="86">
        <v>563</v>
      </c>
      <c r="F15" s="81">
        <f t="shared" si="1"/>
        <v>399978</v>
      </c>
      <c r="G15" s="86">
        <v>399978</v>
      </c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31</v>
      </c>
      <c r="E16" s="86">
        <v>31</v>
      </c>
      <c r="F16" s="81">
        <f t="shared" si="1"/>
        <v>27009</v>
      </c>
      <c r="G16" s="86">
        <v>27009</v>
      </c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93</v>
      </c>
      <c r="E17" s="86">
        <v>93</v>
      </c>
      <c r="F17" s="81">
        <f t="shared" si="1"/>
        <v>65457</v>
      </c>
      <c r="G17" s="86">
        <v>65457</v>
      </c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1</v>
      </c>
      <c r="E18" s="86">
        <v>1</v>
      </c>
      <c r="F18" s="81">
        <f t="shared" si="1"/>
        <v>721</v>
      </c>
      <c r="G18" s="86">
        <v>721</v>
      </c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10166</v>
      </c>
      <c r="E19" s="86">
        <v>10166</v>
      </c>
      <c r="F19" s="81">
        <f t="shared" si="1"/>
        <v>855051</v>
      </c>
      <c r="G19" s="86">
        <v>855051</v>
      </c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324</v>
      </c>
      <c r="E12" s="91">
        <f>SUM(F12:H12)</f>
        <v>324</v>
      </c>
      <c r="F12" s="86">
        <v>324</v>
      </c>
      <c r="G12" s="86">
        <v>0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16</v>
      </c>
      <c r="E13" s="91">
        <f t="shared" ref="E13:E30" si="3">SUM(F13:H13)</f>
        <v>16</v>
      </c>
      <c r="F13" s="86">
        <v>16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156</v>
      </c>
      <c r="E14" s="91">
        <f t="shared" si="3"/>
        <v>156</v>
      </c>
      <c r="F14" s="86">
        <v>156</v>
      </c>
      <c r="G14" s="86">
        <v>0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>
        <v>0</v>
      </c>
      <c r="G16" s="86">
        <v>0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3243</v>
      </c>
      <c r="E17" s="91">
        <f t="shared" si="3"/>
        <v>3243</v>
      </c>
      <c r="F17" s="86">
        <v>3243</v>
      </c>
      <c r="G17" s="86">
        <v>0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134</v>
      </c>
      <c r="E18" s="91">
        <f t="shared" si="3"/>
        <v>134</v>
      </c>
      <c r="F18" s="86">
        <v>134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1624</v>
      </c>
      <c r="E19" s="91">
        <f t="shared" si="3"/>
        <v>1624</v>
      </c>
      <c r="F19" s="86">
        <v>1624</v>
      </c>
      <c r="G19" s="86">
        <v>0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>
        <v>0</v>
      </c>
      <c r="G21" s="86">
        <v>0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2461967.1</v>
      </c>
      <c r="E22" s="91">
        <f t="shared" si="3"/>
        <v>2461967.1</v>
      </c>
      <c r="F22" s="86">
        <v>2461967.1</v>
      </c>
      <c r="G22" s="86">
        <v>0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129744</v>
      </c>
      <c r="E23" s="91">
        <f t="shared" si="3"/>
        <v>129744</v>
      </c>
      <c r="F23" s="86">
        <v>129744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1191689.1399999999</v>
      </c>
      <c r="E24" s="91">
        <f t="shared" si="3"/>
        <v>1191689.1399999999</v>
      </c>
      <c r="F24" s="86">
        <v>1191689.1399999999</v>
      </c>
      <c r="G24" s="86">
        <v>0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>
        <v>0</v>
      </c>
      <c r="G26" s="86">
        <v>0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3869</v>
      </c>
      <c r="F7" s="85">
        <v>3869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226</v>
      </c>
      <c r="F8" s="86">
        <v>226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1924</v>
      </c>
      <c r="F9" s="86">
        <v>1924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11</v>
      </c>
      <c r="F10" s="86">
        <v>11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3869</v>
      </c>
      <c r="F11" s="86">
        <v>3869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226</v>
      </c>
      <c r="F12" s="86">
        <v>226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1924</v>
      </c>
      <c r="F13" s="86">
        <v>1924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11</v>
      </c>
      <c r="F14" s="86">
        <v>11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9583135.8000000007</v>
      </c>
      <c r="F15" s="86">
        <v>9583135.8000000007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542316.9</v>
      </c>
      <c r="F16" s="86">
        <v>542316.9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4858840.29</v>
      </c>
      <c r="F17" s="86">
        <v>4858840.29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25647.27</v>
      </c>
      <c r="F18" s="86">
        <v>25647.27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2021-02-20T07:45:18Z</dcterms:modified>
</cp:coreProperties>
</file>