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<sst xmlns="http://schemas.openxmlformats.org/spreadsheetml/2006/main" count="377" uniqueCount="239">
  <si>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</si>
  <si>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</si>
  <si>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</si>
  <si>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</si>
  <si>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</si>
  <si>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</si>
  <si>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</si>
  <si>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</si>
  <si>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</si>
  <si>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</si>
  <si>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</si>
  <si>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</si>
  <si>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</si>
  <si>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</si>
  <si>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</si>
  <si>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</si>
  <si>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</si>
  <si>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</si>
  <si>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</si>
  <si>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</si>
  <si>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</si>
  <si>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</si>
  <si>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</si>
  <si>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</si>
  <si>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</si>
  <si>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</si>
  <si>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</si>
  <si>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</si>
  <si>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</si>
  <si>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</si>
  <si>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</si>
  <si>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</si>
  <si>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</si>
  <si>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</si>
  <si>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</si>
  <si>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</si>
  <si>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</si>
  <si>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</si>
  <si>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</si>
  <si>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</si>
  <si>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</si>
  <si>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</si>
  <si>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</si>
  <si>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</si>
  <si>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</si>
  <si>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</si>
  <si>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</si>
  <si>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</si>
  <si>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</si>
  <si>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</si>
  <si>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</si>
  <si>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</si>
  <si>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</si>
  <si>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</si>
  <si>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</si>
  <si>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</si>
  <si>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</si>
  <si>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</si>
  <si>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</si>
  <si>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</si>
  <si>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</si>
  <si>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</si>
  <si>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</si>
  <si>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</si>
  <si>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</si>
  <si>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</si>
  <si>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</si>
  <si>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</si>
  <si>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</si>
  <si>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</si>
  <si>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</si>
  <si>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</si>
  <si>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</si>
  <si>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</si>
  <si>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</si>
  <si>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</si>
  <si>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</si>
  <si>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</si>
  <si>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</si>
  <si>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</si>
  <si>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</si>
  <si>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</si>
  <si>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</si>
  <si>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</si>
  <si>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</si>
  <si>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</si>
  <si>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</si>
  <si>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</si>
  <si>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</si>
  <si>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</si>
  <si>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</si>
  <si>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</si>
  <si>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</si>
  <si>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</si>
  <si>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</si>
  <si>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</si>
  <si>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</si>
  <si>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</si>
  <si>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</si>
  <si>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</si>
  <si>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</si>
  <si>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</si>
  <si>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</si>
  <si>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</si>
  <si>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</si>
  <si>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</si>
  <si>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</si>
  <si>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</si>
  <si>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</si>
  <si>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</si>
  <si>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</si>
  <si>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</si>
  <si>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</si>
  <si>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</si>
  <si>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</si>
  <si>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</si>
  <si>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</si>
  <si>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</si>
  <si>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</si>
  <si>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</si>
  <si>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</si>
  <si>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</si>
  <si>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</si>
  <si>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</si>
  <si>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</si>
  <si>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</si>
  <si>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</si>
  <si>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</si>
  <si>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</si>
  <si>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</si>
  <si>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</si>
  <si>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</si>
  <si>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</si>
  <si>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</si>
  <si>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</si>
  <si>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</si>
  <si>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</si>
  <si>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</si>
  <si>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</si>
  <si>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</si>
  <si>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</si>
  <si>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</si>
  <si>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</si>
  <si>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</si>
  <si>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</si>
  <si>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</si>
  <si>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</si>
  <si>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</si>
  <si>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</si>
  <si>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</si>
  <si>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</si>
  <si>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</si>
  <si>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</si>
  <si>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</si>
  <si>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</si>
  <si>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</si>
  <si>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</si>
  <si>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</si>
  <si>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</si>
  <si>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</si>
  <si>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</si>
  <si>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</si>
  <si>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</si>
  <si>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</si>
  <si>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</si>
  <si>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</si>
  <si>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</si>
  <si>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</si>
  <si>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</si>
  <si>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</si>
  <si>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</si>
  <si>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</si>
  <si>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</si>
  <si>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</si>
  <si>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</si>
  <si>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</si>
  <si>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</si>
  <si>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</si>
  <si>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</si>
  <si>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</si>
  <si>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</si>
  <si>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</si>
  <si>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</si>
  <si>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</si>
  <si>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</si>
  <si>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</si>
  <si>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</si>
  <si>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</si>
  <si>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</si>
  <si>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</si>
  <si>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</si>
  <si>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</si>
  <si>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</si>
  <si>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</si>
  <si>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</si>
  <si>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</si>
  <si>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</si>
  <si>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</si>
  <si>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</si>
  <si>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</si>
  <si>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</si>
  <si>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</si>
  <si>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</si>
  <si>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</si>
  <si>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</si>
  <si>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</si>
  <si>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</si>
  <si>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</si>
  <si>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</si>
  <si>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</si>
  <si>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</si>
  <si>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</si>
  <si>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</si>
  <si>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</si>
  <si>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</si>
  <si>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</si>
  <si>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</si>
  <si>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</si>
  <si>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</si>
  <si>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</si>
  <si>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</si>
  <si>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</si>
  <si>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</si>
  <si>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</si>
  <si>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</si>
  <si>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</si>
  <si>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</si>
  <si>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</si>
  <si>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</si>
  <si>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</si>
  <si>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</si>
  <si>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</si>
  <si>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</si>
  <si>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</si>
  <si>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</si>
  <si>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</si>
  <si>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</si>
  <si>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"НОВОСПАССКАЯ РАЙОННАЯ БОЛЬНИЦА"</t>
  </si>
  <si>
    <t>УЛЬЯНОВСКАЯ ОБЛ., НОВОСПАССКИЙ РАЙОН, П.Г.Т. НОВОСПАССКОЕ, ПЛ. СЕМАШКО,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</si>
</sst>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1742</v>
      </c>
      <c r="E12" s="86">
        <v>1742</v>
      </c>
      <c r="F12" s="86">
        <v>0</v>
      </c>
      <c r="G12" s="91">
        <f>H12</f>
        <v>50421197.030000001</v>
      </c>
      <c r="H12" s="86">
        <v>50421197.030000001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200</v>
      </c>
      <c r="E13" s="86">
        <v>200</v>
      </c>
      <c r="F13" s="86">
        <v>0</v>
      </c>
      <c r="G13" s="91">
        <f t="shared" ref="G13:G16" si="1">H13</f>
        <v>3202702.98</v>
      </c>
      <c r="H13" s="86">
        <v>3202702.98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594</v>
      </c>
      <c r="E14" s="86">
        <v>594</v>
      </c>
      <c r="F14" s="86">
        <v>0</v>
      </c>
      <c r="G14" s="91">
        <f t="shared" si="1"/>
        <v>20024663.27</v>
      </c>
      <c r="H14" s="86">
        <v>20024663.27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8</v>
      </c>
      <c r="E16" s="86">
        <v>8</v>
      </c>
      <c r="F16" s="86">
        <v>0</v>
      </c>
      <c r="G16" s="91">
        <f t="shared" si="1"/>
        <v>218238.52</v>
      </c>
      <c r="H16" s="86">
        <v>218238.52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17968</v>
      </c>
      <c r="E17" s="86">
        <v>17968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1288</v>
      </c>
      <c r="E18" s="86">
        <v>1288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6719</v>
      </c>
      <c r="E19" s="86">
        <v>6719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73</v>
      </c>
      <c r="E21" s="86">
        <v>73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39059</v>
      </c>
      <c r="E7" s="85">
        <v>39059</v>
      </c>
      <c r="F7" s="85">
        <v>31343</v>
      </c>
      <c r="G7" s="97">
        <f>H7</f>
        <v>21888042</v>
      </c>
      <c r="H7" s="85">
        <v>21888042</v>
      </c>
      <c r="I7" s="85">
        <v>19927937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3663</v>
      </c>
      <c r="E8" s="86">
        <v>3663</v>
      </c>
      <c r="F8" s="86">
        <v>3663</v>
      </c>
      <c r="G8" s="97">
        <f t="shared" ref="G8:G24" si="1">H8</f>
        <v>906348</v>
      </c>
      <c r="H8" s="86">
        <v>906348</v>
      </c>
      <c r="I8" s="86">
        <v>906348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10861</v>
      </c>
      <c r="E10" s="86">
        <v>10861</v>
      </c>
      <c r="F10" s="86">
        <v>5309</v>
      </c>
      <c r="G10" s="97">
        <f t="shared" si="1"/>
        <v>7151504</v>
      </c>
      <c r="H10" s="86">
        <v>7151504</v>
      </c>
      <c r="I10" s="86">
        <v>5593946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7760</v>
      </c>
      <c r="E12" s="86">
        <v>7760</v>
      </c>
      <c r="F12" s="86">
        <v>6750</v>
      </c>
      <c r="G12" s="97">
        <f t="shared" si="1"/>
        <v>4028743</v>
      </c>
      <c r="H12" s="86">
        <v>4028743</v>
      </c>
      <c r="I12" s="86">
        <v>3840863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34</v>
      </c>
      <c r="E13" s="86">
        <v>34</v>
      </c>
      <c r="F13" s="86">
        <v>26</v>
      </c>
      <c r="G13" s="97">
        <f t="shared" si="1"/>
        <v>16042</v>
      </c>
      <c r="H13" s="86">
        <v>16042</v>
      </c>
      <c r="I13" s="86">
        <v>14554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8825</v>
      </c>
      <c r="E14" s="86">
        <v>8825</v>
      </c>
      <c r="F14" s="86">
        <v>8825</v>
      </c>
      <c r="G14" s="97">
        <f t="shared" si="1"/>
        <v>6035603</v>
      </c>
      <c r="H14" s="86">
        <v>6035603</v>
      </c>
      <c r="I14" s="86">
        <v>6035603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2081</v>
      </c>
      <c r="E16" s="86">
        <v>2081</v>
      </c>
      <c r="F16" s="86">
        <v>2081</v>
      </c>
      <c r="G16" s="97">
        <f t="shared" si="1"/>
        <v>1474288</v>
      </c>
      <c r="H16" s="86">
        <v>1474288</v>
      </c>
      <c r="I16" s="86">
        <v>1474288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4090</v>
      </c>
      <c r="E17" s="86">
        <v>4090</v>
      </c>
      <c r="F17" s="86">
        <v>4090</v>
      </c>
      <c r="G17" s="97">
        <f t="shared" si="1"/>
        <v>2810685</v>
      </c>
      <c r="H17" s="86">
        <v>2810685</v>
      </c>
      <c r="I17" s="86">
        <v>2810685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1</v>
      </c>
      <c r="E18" s="86">
        <v>1</v>
      </c>
      <c r="F18" s="86">
        <v>1</v>
      </c>
      <c r="G18" s="97">
        <f t="shared" si="1"/>
        <v>441</v>
      </c>
      <c r="H18" s="86">
        <v>441</v>
      </c>
      <c r="I18" s="86">
        <v>441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14830</v>
      </c>
      <c r="E19" s="86">
        <v>14830</v>
      </c>
      <c r="F19" s="86">
        <v>9839</v>
      </c>
      <c r="G19" s="97">
        <f t="shared" si="1"/>
        <v>11687575</v>
      </c>
      <c r="H19" s="86">
        <v>11687575</v>
      </c>
      <c r="I19" s="86">
        <v>7748536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2824</v>
      </c>
      <c r="E20" s="86">
        <v>2824</v>
      </c>
      <c r="F20" s="86">
        <v>2824</v>
      </c>
      <c r="G20" s="97">
        <f t="shared" si="1"/>
        <v>2102470</v>
      </c>
      <c r="H20" s="86">
        <v>2102470</v>
      </c>
      <c r="I20" s="86">
        <v>2102470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5086</v>
      </c>
      <c r="E21" s="86">
        <v>5086</v>
      </c>
      <c r="F21" s="86">
        <v>2638</v>
      </c>
      <c r="G21" s="97">
        <f t="shared" si="1"/>
        <v>4583242</v>
      </c>
      <c r="H21" s="86">
        <v>4583242</v>
      </c>
      <c r="I21" s="86">
        <v>2228976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2606</v>
      </c>
      <c r="E22" s="86">
        <v>2606</v>
      </c>
      <c r="F22" s="86">
        <v>1984</v>
      </c>
      <c r="G22" s="97">
        <f t="shared" si="1"/>
        <v>1811482</v>
      </c>
      <c r="H22" s="86">
        <v>1811482</v>
      </c>
      <c r="I22" s="86">
        <v>1423858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32</v>
      </c>
      <c r="E24" s="86">
        <v>32</v>
      </c>
      <c r="F24" s="86">
        <v>24</v>
      </c>
      <c r="G24" s="97">
        <f t="shared" si="1"/>
        <v>23888</v>
      </c>
      <c r="H24" s="86">
        <v>23888</v>
      </c>
      <c r="I24" s="86">
        <v>18903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1560</v>
      </c>
      <c r="E7" s="85">
        <v>1560</v>
      </c>
      <c r="F7" s="81">
        <f>G7</f>
        <v>311501</v>
      </c>
      <c r="G7" s="85">
        <v>311501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266</v>
      </c>
      <c r="E9" s="86">
        <v>266</v>
      </c>
      <c r="F9" s="81">
        <f t="shared" si="1"/>
        <v>54644</v>
      </c>
      <c r="G9" s="86">
        <v>54644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>
        <v>0</v>
      </c>
      <c r="F10" s="81">
        <f t="shared" si="1"/>
        <v>0</v>
      </c>
      <c r="G10" s="86">
        <v>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4454</v>
      </c>
      <c r="E15" s="86">
        <v>4454</v>
      </c>
      <c r="F15" s="81">
        <f t="shared" si="1"/>
        <v>2242498</v>
      </c>
      <c r="G15" s="86">
        <v>2242498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889</v>
      </c>
      <c r="E16" s="86">
        <v>889</v>
      </c>
      <c r="F16" s="81">
        <f t="shared" si="1"/>
        <v>537715</v>
      </c>
      <c r="G16" s="86">
        <v>537715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606</v>
      </c>
      <c r="E17" s="86">
        <v>606</v>
      </c>
      <c r="F17" s="81">
        <f t="shared" si="1"/>
        <v>282880</v>
      </c>
      <c r="G17" s="86">
        <v>282880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2</v>
      </c>
      <c r="E18" s="86">
        <v>2</v>
      </c>
      <c r="F18" s="81">
        <f t="shared" si="1"/>
        <v>893</v>
      </c>
      <c r="G18" s="86">
        <v>893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29674</v>
      </c>
      <c r="E19" s="86">
        <v>29674</v>
      </c>
      <c r="F19" s="81">
        <f t="shared" si="1"/>
        <v>2554000</v>
      </c>
      <c r="G19" s="86">
        <v>2554000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319</v>
      </c>
      <c r="E12" s="91">
        <f>SUM(F12:H12)</f>
        <v>319</v>
      </c>
      <c r="F12" s="86">
        <v>319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182</v>
      </c>
      <c r="E14" s="91">
        <f t="shared" si="3"/>
        <v>182</v>
      </c>
      <c r="F14" s="86">
        <v>182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3565</v>
      </c>
      <c r="E17" s="91">
        <f t="shared" si="3"/>
        <v>3565</v>
      </c>
      <c r="F17" s="86">
        <v>3565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2017</v>
      </c>
      <c r="E19" s="91">
        <f t="shared" si="3"/>
        <v>2017</v>
      </c>
      <c r="F19" s="86">
        <v>2017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2450377.9700000002</v>
      </c>
      <c r="E22" s="91">
        <f t="shared" si="3"/>
        <v>2450377.9700000002</v>
      </c>
      <c r="F22" s="86">
        <v>2450377.9700000002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1381008.56</v>
      </c>
      <c r="E24" s="91">
        <f t="shared" si="3"/>
        <v>1381008.56</v>
      </c>
      <c r="F24" s="86">
        <v>1381008.56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5930</v>
      </c>
      <c r="F7" s="85">
        <v>5930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781</v>
      </c>
      <c r="F8" s="86">
        <v>781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2255</v>
      </c>
      <c r="F9" s="86">
        <v>2255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5930</v>
      </c>
      <c r="F11" s="86">
        <v>5930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781</v>
      </c>
      <c r="F12" s="86">
        <v>781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2255</v>
      </c>
      <c r="F13" s="86">
        <v>2255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14918586.810000001</v>
      </c>
      <c r="F15" s="86">
        <v>14918586.810000001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1881042.42</v>
      </c>
      <c r="F16" s="86">
        <v>1881042.42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5714710.71</v>
      </c>
      <c r="F17" s="86">
        <v>5714710.71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2021-02-20T07:45:17Z</dcterms:modified>
</cp:coreProperties>
</file>