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<sst xmlns="http://schemas.openxmlformats.org/spreadsheetml/2006/main" count="377" uniqueCount="239">
  <si>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</si>
  <si>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</si>
  <si>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</si>
  <si>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</si>
  <si>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</si>
  <si>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</si>
  <si>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</si>
  <si>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</si>
  <si>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</si>
  <si>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</si>
  <si>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</si>
  <si>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</si>
  <si>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</si>
  <si>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</si>
  <si>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</si>
  <si>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</si>
  <si>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</si>
  <si>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</si>
  <si>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</si>
  <si>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</si>
  <si>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</si>
  <si>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</si>
  <si>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</si>
  <si>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</si>
  <si>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</si>
  <si>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</si>
  <si>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</si>
  <si>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</si>
  <si>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</si>
  <si>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</si>
  <si>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</si>
  <si>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</si>
  <si>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</si>
  <si>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</si>
  <si>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</si>
  <si>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</si>
  <si>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</si>
  <si>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</si>
  <si>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</si>
  <si>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</si>
  <si>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</si>
  <si>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</si>
  <si>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</si>
  <si>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</si>
  <si>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</si>
  <si>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</si>
  <si>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</si>
  <si>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</si>
  <si>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</si>
  <si>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</si>
  <si>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</si>
  <si>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</si>
  <si>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</si>
  <si>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</si>
  <si>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</si>
  <si>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</si>
  <si>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</si>
  <si>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</si>
  <si>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</si>
  <si>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</si>
  <si>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</si>
  <si>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</si>
  <si>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</si>
  <si>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</si>
  <si>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</si>
  <si>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</si>
  <si>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</si>
  <si>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</si>
  <si>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</si>
  <si>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</si>
  <si>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</si>
  <si>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</si>
  <si>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</si>
  <si>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</si>
  <si>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</si>
  <si>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</si>
  <si>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</si>
  <si>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</si>
  <si>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</si>
  <si>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</si>
  <si>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</si>
  <si>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</si>
  <si>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</si>
  <si>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</si>
  <si>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</si>
  <si>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</si>
  <si>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</si>
  <si>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</si>
  <si>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</si>
  <si>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</si>
  <si>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</si>
  <si>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</si>
  <si>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</si>
  <si>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</si>
  <si>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</si>
  <si>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</si>
  <si>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</si>
  <si>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</si>
  <si>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</si>
  <si>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</si>
  <si>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</si>
  <si>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</si>
  <si>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</si>
  <si>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</si>
  <si>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</si>
  <si>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</si>
  <si>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</si>
  <si>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</si>
  <si>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</si>
  <si>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</si>
  <si>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</si>
  <si>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</si>
  <si>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</si>
  <si>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</si>
  <si>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</si>
  <si>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</si>
  <si>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</si>
  <si>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</si>
  <si>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</si>
  <si>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</si>
  <si>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</si>
  <si>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</si>
  <si>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</si>
  <si>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</si>
  <si>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</si>
  <si>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</si>
  <si>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</si>
  <si>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</si>
  <si>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</si>
  <si>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</si>
  <si>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</si>
  <si>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</si>
  <si>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</si>
  <si>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</si>
  <si>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</si>
  <si>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</si>
  <si>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</si>
  <si>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</si>
  <si>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</si>
  <si>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</si>
  <si>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</si>
  <si>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</si>
  <si>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</si>
  <si>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</si>
  <si>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</si>
  <si>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</si>
  <si>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</si>
  <si>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</si>
  <si>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</si>
  <si>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</si>
  <si>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</si>
  <si>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</si>
  <si>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</si>
  <si>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</si>
  <si>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</si>
  <si>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</si>
  <si>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</si>
  <si>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</si>
  <si>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</si>
  <si>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</si>
  <si>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</si>
  <si>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</si>
  <si>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</si>
  <si>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</si>
  <si>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</si>
  <si>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</si>
  <si>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</si>
  <si>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</si>
  <si>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</si>
  <si>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</si>
  <si>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</si>
  <si>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</si>
  <si>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</si>
  <si>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</si>
  <si>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</si>
  <si>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</si>
  <si>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</si>
  <si>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</si>
  <si>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</si>
  <si>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</si>
  <si>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</si>
  <si>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</si>
  <si>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</si>
  <si>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</si>
  <si>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</si>
  <si>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</si>
  <si>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</si>
  <si>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</si>
  <si>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</si>
  <si>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</si>
  <si>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</si>
  <si>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</si>
  <si>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</si>
  <si>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</si>
  <si>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</si>
  <si>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</si>
  <si>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</si>
  <si>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</si>
  <si>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</si>
  <si>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</si>
  <si>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</si>
  <si>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</si>
  <si>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</si>
  <si>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</si>
  <si>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</si>
  <si>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</si>
  <si>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</si>
  <si>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</si>
  <si>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</si>
  <si>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</si>
  <si>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</si>
  <si>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</si>
  <si>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</si>
  <si>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</si>
  <si>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</si>
  <si>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</si>
  <si>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</si>
  <si>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</si>
  <si>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</si>
  <si>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</si>
  <si>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</si>
  <si>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</si>
  <si>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</si>
  <si>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</si>
  <si>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</si>
  <si>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</si>
  <si>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</si>
  <si>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</si>
  <si>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</si>
  <si>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</si>
  <si>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</si>
  <si>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</si>
  <si>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</si>
  <si>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</si>
  <si>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</si>
  <si>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</si>
  <si>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</si>
  <si>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"КУЗОВАТОВСКАЯ РАЙОННАЯ БОЛЬНИЦА"</t>
  </si>
  <si>
    <t>УЛЬЯНОВСКАЯ ОБЛ., КУЗОВАТОВСКИЙ РАЙОН Р.П. КУЗОВАТОВО УЛИЦА ГВАРДЕЙСКАЯ, Д.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</si>
</sst>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2238</v>
      </c>
      <c r="E12" s="86">
        <v>2238</v>
      </c>
      <c r="F12" s="86">
        <v>0</v>
      </c>
      <c r="G12" s="91">
        <f>H12</f>
        <v>37241063.170000002</v>
      </c>
      <c r="H12" s="86">
        <v>37241063.170000002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309</v>
      </c>
      <c r="E13" s="86">
        <v>309</v>
      </c>
      <c r="F13" s="86">
        <v>0</v>
      </c>
      <c r="G13" s="91">
        <f t="shared" ref="G13:G16" si="1">H13</f>
        <v>4408297.1100000003</v>
      </c>
      <c r="H13" s="86">
        <v>4408297.1100000003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784</v>
      </c>
      <c r="E14" s="86">
        <v>784</v>
      </c>
      <c r="F14" s="86">
        <v>0</v>
      </c>
      <c r="G14" s="91">
        <f t="shared" si="1"/>
        <v>13897643.140000001</v>
      </c>
      <c r="H14" s="86">
        <v>13897643.140000001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23</v>
      </c>
      <c r="E16" s="86">
        <v>23</v>
      </c>
      <c r="F16" s="86">
        <v>0</v>
      </c>
      <c r="G16" s="91">
        <f t="shared" si="1"/>
        <v>405198.79</v>
      </c>
      <c r="H16" s="86">
        <v>405198.79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20574</v>
      </c>
      <c r="E17" s="86">
        <v>20574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2926</v>
      </c>
      <c r="E18" s="86">
        <v>2926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7362</v>
      </c>
      <c r="E19" s="86">
        <v>7362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168</v>
      </c>
      <c r="E21" s="86">
        <v>168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24620</v>
      </c>
      <c r="E7" s="85">
        <v>24620</v>
      </c>
      <c r="F7" s="85">
        <v>11492</v>
      </c>
      <c r="G7" s="97">
        <f>H7</f>
        <v>8870083</v>
      </c>
      <c r="H7" s="85">
        <v>8870083</v>
      </c>
      <c r="I7" s="85">
        <v>6210417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6525</v>
      </c>
      <c r="E10" s="86">
        <v>6525</v>
      </c>
      <c r="F10" s="86">
        <v>3988</v>
      </c>
      <c r="G10" s="97">
        <f t="shared" si="1"/>
        <v>3822467</v>
      </c>
      <c r="H10" s="86">
        <v>3822467</v>
      </c>
      <c r="I10" s="86">
        <v>3119153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7356</v>
      </c>
      <c r="E12" s="86">
        <v>7356</v>
      </c>
      <c r="F12" s="86">
        <v>2126</v>
      </c>
      <c r="G12" s="97">
        <f t="shared" si="1"/>
        <v>1905738</v>
      </c>
      <c r="H12" s="86">
        <v>1905738</v>
      </c>
      <c r="I12" s="86">
        <v>937988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59</v>
      </c>
      <c r="E13" s="86">
        <v>59</v>
      </c>
      <c r="F13" s="86">
        <v>30</v>
      </c>
      <c r="G13" s="97">
        <f t="shared" si="1"/>
        <v>11369</v>
      </c>
      <c r="H13" s="86">
        <v>11369</v>
      </c>
      <c r="I13" s="86">
        <v>5407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9909</v>
      </c>
      <c r="E14" s="86">
        <v>9909</v>
      </c>
      <c r="F14" s="86">
        <v>9909</v>
      </c>
      <c r="G14" s="97">
        <f t="shared" si="1"/>
        <v>6909382</v>
      </c>
      <c r="H14" s="86">
        <v>6909382</v>
      </c>
      <c r="I14" s="86">
        <v>6909382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1799</v>
      </c>
      <c r="E16" s="86">
        <v>1799</v>
      </c>
      <c r="F16" s="86">
        <v>1799</v>
      </c>
      <c r="G16" s="97">
        <f t="shared" si="1"/>
        <v>1280665</v>
      </c>
      <c r="H16" s="86">
        <v>1280665</v>
      </c>
      <c r="I16" s="86">
        <v>1280665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3920</v>
      </c>
      <c r="E17" s="86">
        <v>3920</v>
      </c>
      <c r="F17" s="86">
        <v>3920</v>
      </c>
      <c r="G17" s="97">
        <f t="shared" si="1"/>
        <v>2633260</v>
      </c>
      <c r="H17" s="86">
        <v>2633260</v>
      </c>
      <c r="I17" s="86">
        <v>2633260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1</v>
      </c>
      <c r="E18" s="86">
        <v>1</v>
      </c>
      <c r="F18" s="86">
        <v>1</v>
      </c>
      <c r="G18" s="97">
        <f t="shared" si="1"/>
        <v>629</v>
      </c>
      <c r="H18" s="86">
        <v>629</v>
      </c>
      <c r="I18" s="86">
        <v>629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16882</v>
      </c>
      <c r="E19" s="86">
        <v>16882</v>
      </c>
      <c r="F19" s="86">
        <v>8112</v>
      </c>
      <c r="G19" s="97">
        <f t="shared" si="1"/>
        <v>13380637</v>
      </c>
      <c r="H19" s="86">
        <v>13380637</v>
      </c>
      <c r="I19" s="86">
        <v>6662404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5706</v>
      </c>
      <c r="E21" s="86">
        <v>5706</v>
      </c>
      <c r="F21" s="86">
        <v>1472</v>
      </c>
      <c r="G21" s="97">
        <f t="shared" si="1"/>
        <v>5112387</v>
      </c>
      <c r="H21" s="86">
        <v>5112387</v>
      </c>
      <c r="I21" s="86">
        <v>1118117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3866</v>
      </c>
      <c r="E22" s="86">
        <v>3866</v>
      </c>
      <c r="F22" s="86">
        <v>1874</v>
      </c>
      <c r="G22" s="97">
        <f t="shared" si="1"/>
        <v>2663055</v>
      </c>
      <c r="H22" s="86">
        <v>2663055</v>
      </c>
      <c r="I22" s="86">
        <v>1479432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86</v>
      </c>
      <c r="E24" s="86">
        <v>86</v>
      </c>
      <c r="F24" s="86">
        <v>43</v>
      </c>
      <c r="G24" s="97">
        <f t="shared" si="1"/>
        <v>71778</v>
      </c>
      <c r="H24" s="86">
        <v>71778</v>
      </c>
      <c r="I24" s="86">
        <v>34098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1838</v>
      </c>
      <c r="E7" s="85">
        <v>1838</v>
      </c>
      <c r="F7" s="81">
        <f>G7</f>
        <v>726824</v>
      </c>
      <c r="G7" s="85">
        <v>726824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541</v>
      </c>
      <c r="E8" s="86">
        <v>541</v>
      </c>
      <c r="F8" s="81">
        <f t="shared" ref="F8:F19" si="1">G8</f>
        <v>258252</v>
      </c>
      <c r="G8" s="86">
        <v>258252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263</v>
      </c>
      <c r="E9" s="86">
        <v>263</v>
      </c>
      <c r="F9" s="81">
        <f t="shared" si="1"/>
        <v>93870</v>
      </c>
      <c r="G9" s="86">
        <v>93870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5</v>
      </c>
      <c r="E10" s="86">
        <v>5</v>
      </c>
      <c r="F10" s="81">
        <f t="shared" si="1"/>
        <v>2154</v>
      </c>
      <c r="G10" s="86">
        <v>2154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2863</v>
      </c>
      <c r="E15" s="86">
        <v>2863</v>
      </c>
      <c r="F15" s="81">
        <f t="shared" si="1"/>
        <v>1857169</v>
      </c>
      <c r="G15" s="86">
        <v>1857169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351</v>
      </c>
      <c r="E16" s="86">
        <v>351</v>
      </c>
      <c r="F16" s="81">
        <f t="shared" si="1"/>
        <v>285343</v>
      </c>
      <c r="G16" s="86">
        <v>285343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483</v>
      </c>
      <c r="E17" s="86">
        <v>483</v>
      </c>
      <c r="F17" s="81">
        <f t="shared" si="1"/>
        <v>301955</v>
      </c>
      <c r="G17" s="86">
        <v>301955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11</v>
      </c>
      <c r="E18" s="86">
        <v>11</v>
      </c>
      <c r="F18" s="81">
        <f t="shared" si="1"/>
        <v>6540</v>
      </c>
      <c r="G18" s="86">
        <v>6540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30023</v>
      </c>
      <c r="E19" s="86">
        <v>30023</v>
      </c>
      <c r="F19" s="81">
        <f t="shared" si="1"/>
        <v>2583994</v>
      </c>
      <c r="G19" s="86">
        <v>2583994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605</v>
      </c>
      <c r="E12" s="91">
        <f>SUM(F12:H12)</f>
        <v>605</v>
      </c>
      <c r="F12" s="86">
        <v>605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87</v>
      </c>
      <c r="E13" s="91">
        <f t="shared" ref="E13:E30" si="3">SUM(F13:H13)</f>
        <v>87</v>
      </c>
      <c r="F13" s="86">
        <v>87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177</v>
      </c>
      <c r="E14" s="91">
        <f t="shared" si="3"/>
        <v>177</v>
      </c>
      <c r="F14" s="86">
        <v>177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5759</v>
      </c>
      <c r="E17" s="91">
        <f t="shared" si="3"/>
        <v>5759</v>
      </c>
      <c r="F17" s="86">
        <v>5759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916</v>
      </c>
      <c r="E18" s="91">
        <f t="shared" si="3"/>
        <v>916</v>
      </c>
      <c r="F18" s="86">
        <v>916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1691</v>
      </c>
      <c r="E19" s="91">
        <f t="shared" si="3"/>
        <v>1691</v>
      </c>
      <c r="F19" s="86">
        <v>1691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4697249.0599999996</v>
      </c>
      <c r="E22" s="91">
        <f t="shared" si="3"/>
        <v>4697249.0599999996</v>
      </c>
      <c r="F22" s="86">
        <v>4697249.0599999996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686656.25</v>
      </c>
      <c r="E23" s="91">
        <f t="shared" si="3"/>
        <v>686656.25</v>
      </c>
      <c r="F23" s="86">
        <v>686656.25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1372950.53</v>
      </c>
      <c r="E24" s="91">
        <f t="shared" si="3"/>
        <v>1372950.53</v>
      </c>
      <c r="F24" s="86">
        <v>1372950.53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4025</v>
      </c>
      <c r="F7" s="85">
        <v>4025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351</v>
      </c>
      <c r="F8" s="86">
        <v>351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2112</v>
      </c>
      <c r="F9" s="86">
        <v>2112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18</v>
      </c>
      <c r="F10" s="86">
        <v>18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4025</v>
      </c>
      <c r="F11" s="86">
        <v>4025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351</v>
      </c>
      <c r="F12" s="86">
        <v>351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2112</v>
      </c>
      <c r="F13" s="86">
        <v>2112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18</v>
      </c>
      <c r="F14" s="86">
        <v>18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9950943.6899999995</v>
      </c>
      <c r="F15" s="86">
        <v>9950943.6899999995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850106.61</v>
      </c>
      <c r="F16" s="86">
        <v>850106.61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5204998.8</v>
      </c>
      <c r="F17" s="86">
        <v>5204998.8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43410.33</v>
      </c>
      <c r="F18" s="86">
        <v>43410.33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2021-02-20T07:45:16Z</dcterms:modified>
</cp:coreProperties>
</file>