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<sst xmlns="http://schemas.openxmlformats.org/spreadsheetml/2006/main" count="377" uniqueCount="239">
  <si>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</si>
  <si>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</si>
  <si>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</si>
  <si>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</si>
  <si>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</si>
  <si>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</si>
  <si>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</si>
  <si>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</si>
  <si>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</si>
  <si>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</si>
  <si>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</si>
  <si>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</si>
  <si>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</si>
  <si>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</si>
  <si>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</si>
  <si>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</si>
  <si>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</si>
  <si>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</si>
  <si>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</si>
  <si>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</si>
  <si>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</si>
  <si>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</si>
  <si>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</si>
  <si>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</si>
  <si>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</si>
  <si>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</si>
  <si>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</si>
  <si>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</si>
  <si>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</si>
  <si>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</si>
  <si>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</si>
  <si>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</si>
  <si>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</si>
  <si>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</si>
  <si>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</si>
  <si>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</si>
  <si>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</si>
  <si>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</si>
  <si>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</si>
  <si>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</si>
  <si>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</si>
  <si>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</si>
  <si>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</si>
  <si>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</si>
  <si>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</si>
  <si>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</si>
  <si>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</si>
  <si>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</si>
  <si>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</si>
  <si>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</si>
  <si>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</si>
  <si>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</si>
  <si>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</si>
  <si>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</si>
  <si>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</si>
  <si>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</si>
  <si>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</si>
  <si>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</si>
  <si>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</si>
  <si>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</si>
  <si>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</si>
  <si>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</si>
  <si>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</si>
  <si>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</si>
  <si>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</si>
  <si>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</si>
  <si>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</si>
  <si>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</si>
  <si>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</si>
  <si>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</si>
  <si>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</si>
  <si>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</si>
  <si>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</si>
  <si>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</si>
  <si>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</si>
  <si>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</si>
  <si>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</si>
  <si>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</si>
  <si>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</si>
  <si>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</si>
  <si>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</si>
  <si>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</si>
  <si>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</si>
  <si>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</si>
  <si>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</si>
  <si>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</si>
  <si>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</si>
  <si>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</si>
  <si>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</si>
  <si>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</si>
  <si>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</si>
  <si>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</si>
  <si>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</si>
  <si>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</si>
  <si>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</si>
  <si>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</si>
  <si>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</si>
  <si>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</si>
  <si>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</si>
  <si>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</si>
  <si>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</si>
  <si>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</si>
  <si>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</si>
  <si>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</si>
  <si>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</si>
  <si>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</si>
  <si>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</si>
  <si>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</si>
  <si>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</si>
  <si>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</si>
  <si>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</si>
  <si>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</si>
  <si>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</si>
  <si>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</si>
  <si>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</si>
  <si>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</si>
  <si>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</si>
  <si>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</si>
  <si>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</si>
  <si>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</si>
  <si>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</si>
  <si>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</si>
  <si>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</si>
  <si>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</si>
  <si>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</si>
  <si>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</si>
  <si>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</si>
  <si>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</si>
  <si>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</si>
  <si>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</si>
  <si>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</si>
  <si>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</si>
  <si>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</si>
  <si>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</si>
  <si>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</si>
  <si>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</si>
  <si>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</si>
  <si>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</si>
  <si>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</si>
  <si>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</si>
  <si>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</si>
  <si>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</si>
  <si>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</si>
  <si>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</si>
  <si>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</si>
  <si>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</si>
  <si>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</si>
  <si>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</si>
  <si>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</si>
  <si>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</si>
  <si>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</si>
  <si>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</si>
  <si>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</si>
  <si>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</si>
  <si>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</si>
  <si>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</si>
  <si>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</si>
  <si>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</si>
  <si>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</si>
  <si>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</si>
  <si>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</si>
  <si>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</si>
  <si>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</si>
  <si>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</si>
  <si>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</si>
  <si>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</si>
  <si>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</si>
  <si>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</si>
  <si>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</si>
  <si>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</si>
  <si>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</si>
  <si>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</si>
  <si>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</si>
  <si>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</si>
  <si>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</si>
  <si>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</si>
  <si>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</si>
  <si>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</si>
  <si>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</si>
  <si>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</si>
  <si>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</si>
  <si>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</si>
  <si>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</si>
  <si>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</si>
  <si>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</si>
  <si>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</si>
  <si>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</si>
  <si>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</si>
  <si>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</si>
  <si>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</si>
  <si>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</si>
  <si>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</si>
  <si>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</si>
  <si>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</si>
  <si>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</si>
  <si>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</si>
  <si>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</si>
  <si>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</si>
  <si>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</si>
  <si>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</si>
  <si>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</si>
  <si>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</si>
  <si>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</si>
  <si>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</si>
  <si>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</si>
  <si>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</si>
  <si>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</si>
  <si>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</si>
  <si>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</si>
  <si>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</si>
  <si>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</si>
  <si>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</si>
  <si>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</si>
  <si>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</si>
  <si>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</si>
  <si>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</si>
  <si>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</si>
  <si>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</si>
  <si>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</si>
  <si>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</si>
  <si>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</si>
  <si>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</si>
  <si>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</si>
  <si>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</si>
  <si>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</si>
  <si>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</si>
  <si>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</si>
  <si>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</si>
  <si>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</si>
  <si>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</si>
  <si>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</si>
  <si>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</si>
  <si>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</si>
  <si>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</si>
  <si>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</si>
  <si>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</si>
  <si>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</si>
  <si>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"ГОРОДСКАЯ ПОЛИКЛИНИКА № 6"</t>
  </si>
  <si>
    <t>УЛЬЯНОВСКАЯ ОБЛ., Г.УЛЬЯНОВСК, ПР-Т АВИАСТРОИТЕЛЕЙ,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</si>
</sst>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19429</v>
      </c>
      <c r="E7" s="85">
        <v>19429</v>
      </c>
      <c r="F7" s="85">
        <v>9182</v>
      </c>
      <c r="G7" s="97">
        <f>H7</f>
        <v>8833490</v>
      </c>
      <c r="H7" s="85">
        <v>8833490</v>
      </c>
      <c r="I7" s="85">
        <v>6927343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345</v>
      </c>
      <c r="E8" s="86">
        <v>345</v>
      </c>
      <c r="F8" s="86">
        <v>345</v>
      </c>
      <c r="G8" s="97">
        <f t="shared" ref="G8:G24" si="1">H8</f>
        <v>64176</v>
      </c>
      <c r="H8" s="86">
        <v>64176</v>
      </c>
      <c r="I8" s="86">
        <v>64176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>
        <v>0</v>
      </c>
      <c r="F10" s="86">
        <v>0</v>
      </c>
      <c r="G10" s="97">
        <f t="shared" si="1"/>
        <v>0</v>
      </c>
      <c r="H10" s="86">
        <v>0</v>
      </c>
      <c r="I10" s="86">
        <v>0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8457</v>
      </c>
      <c r="E12" s="86">
        <v>8457</v>
      </c>
      <c r="F12" s="86">
        <v>3756</v>
      </c>
      <c r="G12" s="97">
        <f t="shared" si="1"/>
        <v>3671882</v>
      </c>
      <c r="H12" s="86">
        <v>3671882</v>
      </c>
      <c r="I12" s="86">
        <v>2797402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68</v>
      </c>
      <c r="E13" s="86">
        <v>68</v>
      </c>
      <c r="F13" s="86">
        <v>20</v>
      </c>
      <c r="G13" s="97">
        <f t="shared" si="1"/>
        <v>13011</v>
      </c>
      <c r="H13" s="86">
        <v>13011</v>
      </c>
      <c r="I13" s="86">
        <v>4082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21029</v>
      </c>
      <c r="E14" s="86">
        <v>21029</v>
      </c>
      <c r="F14" s="86">
        <v>21029</v>
      </c>
      <c r="G14" s="97">
        <f t="shared" si="1"/>
        <v>14711640</v>
      </c>
      <c r="H14" s="86">
        <v>14711640</v>
      </c>
      <c r="I14" s="86">
        <v>14711640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7305</v>
      </c>
      <c r="E17" s="86">
        <v>7305</v>
      </c>
      <c r="F17" s="86">
        <v>7305</v>
      </c>
      <c r="G17" s="97">
        <f t="shared" si="1"/>
        <v>5192206</v>
      </c>
      <c r="H17" s="86">
        <v>5192206</v>
      </c>
      <c r="I17" s="86">
        <v>5192206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172</v>
      </c>
      <c r="E18" s="86">
        <v>172</v>
      </c>
      <c r="F18" s="86">
        <v>172</v>
      </c>
      <c r="G18" s="97">
        <f t="shared" si="1"/>
        <v>118784</v>
      </c>
      <c r="H18" s="86">
        <v>118784</v>
      </c>
      <c r="I18" s="86">
        <v>118784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60569</v>
      </c>
      <c r="E19" s="86">
        <v>60569</v>
      </c>
      <c r="F19" s="86">
        <v>32132</v>
      </c>
      <c r="G19" s="97">
        <f t="shared" si="1"/>
        <v>42928688</v>
      </c>
      <c r="H19" s="86">
        <v>42928688</v>
      </c>
      <c r="I19" s="86">
        <v>25207034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2712</v>
      </c>
      <c r="E20" s="86">
        <v>2712</v>
      </c>
      <c r="F20" s="86">
        <v>2712</v>
      </c>
      <c r="G20" s="97">
        <f t="shared" si="1"/>
        <v>1690091</v>
      </c>
      <c r="H20" s="86">
        <v>1690091</v>
      </c>
      <c r="I20" s="86">
        <v>1690091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>
        <v>0</v>
      </c>
      <c r="F21" s="86">
        <v>0</v>
      </c>
      <c r="G21" s="97">
        <f t="shared" si="1"/>
        <v>0</v>
      </c>
      <c r="H21" s="86">
        <v>0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22738</v>
      </c>
      <c r="E22" s="86">
        <v>22738</v>
      </c>
      <c r="F22" s="86">
        <v>13545</v>
      </c>
      <c r="G22" s="97">
        <f t="shared" si="1"/>
        <v>16333880</v>
      </c>
      <c r="H22" s="86">
        <v>16333880</v>
      </c>
      <c r="I22" s="86">
        <v>10604894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306</v>
      </c>
      <c r="E24" s="86">
        <v>306</v>
      </c>
      <c r="F24" s="86">
        <v>140</v>
      </c>
      <c r="G24" s="97">
        <f t="shared" si="1"/>
        <v>209738</v>
      </c>
      <c r="H24" s="86">
        <v>209738</v>
      </c>
      <c r="I24" s="86">
        <v>106288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681</v>
      </c>
      <c r="E12" s="91">
        <f>SUM(F12:H12)</f>
        <v>681</v>
      </c>
      <c r="F12" s="86">
        <v>681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291</v>
      </c>
      <c r="E14" s="91">
        <f t="shared" si="3"/>
        <v>291</v>
      </c>
      <c r="F14" s="86">
        <v>291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7523</v>
      </c>
      <c r="E17" s="91">
        <f t="shared" si="3"/>
        <v>7523</v>
      </c>
      <c r="F17" s="86">
        <v>7523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3223</v>
      </c>
      <c r="E19" s="91">
        <f t="shared" si="3"/>
        <v>3223</v>
      </c>
      <c r="F19" s="86">
        <v>3223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5023890.47</v>
      </c>
      <c r="E22" s="91">
        <f t="shared" si="3"/>
        <v>5023890.47</v>
      </c>
      <c r="F22" s="86">
        <v>5023890.47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2129051.0699999998</v>
      </c>
      <c r="E24" s="91">
        <f t="shared" si="3"/>
        <v>2129051.0699999998</v>
      </c>
      <c r="F24" s="86">
        <v>2129051.0699999998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2021-02-20T07:45:14Z</dcterms:modified>
</cp:coreProperties>
</file>