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<sst xmlns="http://schemas.openxmlformats.org/spreadsheetml/2006/main" count="377" uniqueCount="239">
  <si>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</si>
  <si>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</si>
  <si>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</si>
  <si>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</si>
  <si>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</si>
  <si>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</si>
  <si>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</si>
  <si>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</si>
  <si>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</si>
  <si>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</si>
  <si>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</si>
  <si>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</si>
  <si>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</si>
  <si>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</si>
  <si>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</si>
  <si>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</si>
  <si>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</si>
  <si>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</si>
  <si>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</si>
  <si>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</si>
  <si>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</si>
  <si>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</si>
  <si>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</si>
  <si>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</si>
  <si>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</si>
  <si>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</si>
  <si>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</si>
  <si>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</si>
  <si>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</si>
  <si>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</si>
  <si>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</si>
  <si>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</si>
  <si>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</si>
  <si>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</si>
  <si>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</si>
  <si>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</si>
  <si>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</si>
  <si>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</si>
  <si>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</si>
  <si>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</si>
  <si>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</si>
  <si>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</si>
  <si>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</si>
  <si>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</si>
  <si>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</si>
  <si>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</si>
  <si>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</si>
  <si>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</si>
  <si>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</si>
  <si>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</si>
  <si>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</si>
  <si>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</si>
  <si>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</si>
  <si>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</si>
  <si>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</si>
  <si>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</si>
  <si>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</si>
  <si>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</si>
  <si>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</si>
  <si>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</si>
  <si>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</si>
  <si>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</si>
  <si>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</si>
  <si>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</si>
  <si>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</si>
  <si>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</si>
  <si>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</si>
  <si>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</si>
  <si>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</si>
  <si>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</si>
  <si>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</si>
  <si>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</si>
  <si>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</si>
  <si>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</si>
  <si>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</si>
  <si>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</si>
  <si>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</si>
  <si>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</si>
  <si>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</si>
  <si>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</si>
  <si>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</si>
  <si>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</si>
  <si>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</si>
  <si>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</si>
  <si>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</si>
  <si>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</si>
  <si>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</si>
  <si>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</si>
  <si>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</si>
  <si>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</si>
  <si>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</si>
  <si>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</si>
  <si>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</si>
  <si>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</si>
  <si>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</si>
  <si>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</si>
  <si>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</si>
  <si>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</si>
  <si>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</si>
  <si>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</si>
  <si>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</si>
  <si>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</si>
  <si>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</si>
  <si>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</si>
  <si>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</si>
  <si>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</si>
  <si>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</si>
  <si>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</si>
  <si>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</si>
  <si>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</si>
  <si>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</si>
  <si>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</si>
  <si>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</si>
  <si>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</si>
  <si>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</si>
  <si>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</si>
  <si>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</si>
  <si>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</si>
  <si>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</si>
  <si>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</si>
  <si>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</si>
  <si>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</si>
  <si>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</si>
  <si>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</si>
  <si>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</si>
  <si>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</si>
  <si>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</si>
  <si>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</si>
  <si>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</si>
  <si>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</si>
  <si>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</si>
  <si>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</si>
  <si>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</si>
  <si>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</si>
  <si>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</si>
  <si>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</si>
  <si>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</si>
  <si>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</si>
  <si>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</si>
  <si>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</si>
  <si>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</si>
  <si>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</si>
  <si>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</si>
  <si>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</si>
  <si>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</si>
  <si>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</si>
  <si>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</si>
  <si>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</si>
  <si>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</si>
  <si>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</si>
  <si>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</si>
  <si>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</si>
  <si>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</si>
  <si>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</si>
  <si>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</si>
  <si>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</si>
  <si>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</si>
  <si>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</si>
  <si>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</si>
  <si>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</si>
  <si>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</si>
  <si>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</si>
  <si>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</si>
  <si>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</si>
  <si>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</si>
  <si>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</si>
  <si>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</si>
  <si>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</si>
  <si>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</si>
  <si>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</si>
  <si>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</si>
  <si>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</si>
  <si>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</si>
  <si>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</si>
  <si>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</si>
  <si>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</si>
  <si>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</si>
  <si>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</si>
  <si>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</si>
  <si>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</si>
  <si>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</si>
  <si>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</si>
  <si>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</si>
  <si>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</si>
  <si>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</si>
  <si>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</si>
  <si>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</si>
  <si>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</si>
  <si>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</si>
  <si>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</si>
  <si>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</si>
  <si>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</si>
  <si>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</si>
  <si>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</si>
  <si>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</si>
  <si>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</si>
  <si>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</si>
  <si>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</si>
  <si>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</si>
  <si>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</si>
  <si>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</si>
  <si>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</si>
  <si>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</si>
  <si>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</si>
  <si>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</si>
  <si>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</si>
  <si>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</si>
  <si>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</si>
  <si>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</si>
  <si>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</si>
  <si>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</si>
  <si>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</si>
  <si>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</si>
  <si>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</si>
  <si>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</si>
  <si>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</si>
  <si>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</si>
  <si>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</si>
  <si>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</si>
  <si>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</si>
  <si>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</si>
  <si>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</si>
  <si>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</si>
  <si>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</si>
  <si>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</si>
  <si>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</si>
  <si>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</si>
  <si>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</si>
  <si>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</si>
  <si>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</si>
  <si>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</si>
  <si>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</si>
  <si>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</si>
  <si>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</si>
  <si>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</si>
  <si>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</si>
  <si>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</si>
  <si>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"УЛЬЯНОВСКИЙ ОБЛАСТНОЙ КЛИНИЧЕСКИЙ ГОСПИТАЛЬ ВЕТЕРАНОВ ВОЙН"</t>
  </si>
  <si>
    <t>УЛЬЯНОВСКАЯ ОБЛ., Г. УЛЬЯНОВСК, УЛ.КУЗНЕЦОВА,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</si>
</sst>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4723</v>
      </c>
      <c r="E12" s="86">
        <v>4723</v>
      </c>
      <c r="F12" s="86">
        <v>1</v>
      </c>
      <c r="G12" s="91">
        <f>H12</f>
        <v>379243842.86000001</v>
      </c>
      <c r="H12" s="86">
        <v>379243842.86000001</v>
      </c>
      <c r="I12" s="86">
        <v>167693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2709</v>
      </c>
      <c r="E14" s="86">
        <v>2709</v>
      </c>
      <c r="F14" s="86">
        <v>1</v>
      </c>
      <c r="G14" s="91">
        <f t="shared" si="1"/>
        <v>197637183.44999999</v>
      </c>
      <c r="H14" s="86">
        <v>197637183.44999999</v>
      </c>
      <c r="I14" s="86">
        <v>167693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419</v>
      </c>
      <c r="E15" s="86">
        <v>419</v>
      </c>
      <c r="F15" s="86">
        <v>0</v>
      </c>
      <c r="G15" s="91">
        <f t="shared" si="1"/>
        <v>17870738.010000002</v>
      </c>
      <c r="H15" s="86">
        <v>17870738.010000002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36</v>
      </c>
      <c r="E16" s="86">
        <v>36</v>
      </c>
      <c r="F16" s="86">
        <v>0</v>
      </c>
      <c r="G16" s="91">
        <f t="shared" si="1"/>
        <v>4134548.07</v>
      </c>
      <c r="H16" s="86">
        <v>4134548.07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57302</v>
      </c>
      <c r="E17" s="86">
        <v>57302</v>
      </c>
      <c r="F17" s="86">
        <v>15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33740</v>
      </c>
      <c r="E19" s="86">
        <v>33740</v>
      </c>
      <c r="F19" s="86">
        <v>15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5065</v>
      </c>
      <c r="E20" s="86">
        <v>5065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431</v>
      </c>
      <c r="E21" s="86">
        <v>431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29884</v>
      </c>
      <c r="E7" s="85">
        <v>29884</v>
      </c>
      <c r="F7" s="85">
        <v>26931</v>
      </c>
      <c r="G7" s="97">
        <f>H7</f>
        <v>6250778</v>
      </c>
      <c r="H7" s="85">
        <v>6250778</v>
      </c>
      <c r="I7" s="85">
        <v>5701460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17614</v>
      </c>
      <c r="E12" s="86">
        <v>17614</v>
      </c>
      <c r="F12" s="86">
        <v>15951</v>
      </c>
      <c r="G12" s="97">
        <f t="shared" si="1"/>
        <v>3694385</v>
      </c>
      <c r="H12" s="86">
        <v>3694385</v>
      </c>
      <c r="I12" s="86">
        <v>3385034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801</v>
      </c>
      <c r="E19" s="86">
        <v>801</v>
      </c>
      <c r="F19" s="86">
        <v>718</v>
      </c>
      <c r="G19" s="97">
        <f t="shared" si="1"/>
        <v>690401</v>
      </c>
      <c r="H19" s="86">
        <v>690401</v>
      </c>
      <c r="I19" s="86">
        <v>638676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240</v>
      </c>
      <c r="E22" s="86">
        <v>240</v>
      </c>
      <c r="F22" s="86">
        <v>216</v>
      </c>
      <c r="G22" s="97">
        <f t="shared" si="1"/>
        <v>202221</v>
      </c>
      <c r="H22" s="86">
        <v>202221</v>
      </c>
      <c r="I22" s="86">
        <v>187264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708</v>
      </c>
      <c r="E7" s="85">
        <v>708</v>
      </c>
      <c r="F7" s="81">
        <f>G7</f>
        <v>228994</v>
      </c>
      <c r="G7" s="85">
        <v>228994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196</v>
      </c>
      <c r="E9" s="86">
        <v>196</v>
      </c>
      <c r="F9" s="81">
        <f t="shared" si="1"/>
        <v>64672</v>
      </c>
      <c r="G9" s="86">
        <v>64672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645</v>
      </c>
      <c r="E15" s="86">
        <v>645</v>
      </c>
      <c r="F15" s="81">
        <f t="shared" si="1"/>
        <v>457906</v>
      </c>
      <c r="G15" s="86">
        <v>457906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359</v>
      </c>
      <c r="E17" s="86">
        <v>359</v>
      </c>
      <c r="F17" s="81">
        <f t="shared" si="1"/>
        <v>215863</v>
      </c>
      <c r="G17" s="86">
        <v>215863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8258</v>
      </c>
      <c r="E19" s="86">
        <v>8258</v>
      </c>
      <c r="F19" s="81">
        <f t="shared" si="1"/>
        <v>686901</v>
      </c>
      <c r="G19" s="86">
        <v>686901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3280</v>
      </c>
      <c r="E12" s="91">
        <f>SUM(F12:H12)</f>
        <v>3280</v>
      </c>
      <c r="F12" s="86">
        <v>0</v>
      </c>
      <c r="G12" s="86">
        <v>3280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2389</v>
      </c>
      <c r="E14" s="91">
        <f t="shared" si="3"/>
        <v>2389</v>
      </c>
      <c r="F14" s="86">
        <v>0</v>
      </c>
      <c r="G14" s="86">
        <v>2389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3</v>
      </c>
      <c r="E16" s="91">
        <f t="shared" si="3"/>
        <v>3</v>
      </c>
      <c r="F16" s="86">
        <v>0</v>
      </c>
      <c r="G16" s="86">
        <v>3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40870</v>
      </c>
      <c r="E17" s="91">
        <f t="shared" si="3"/>
        <v>40870</v>
      </c>
      <c r="F17" s="86">
        <v>0</v>
      </c>
      <c r="G17" s="86">
        <v>40870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29819</v>
      </c>
      <c r="E19" s="91">
        <f t="shared" si="3"/>
        <v>29819</v>
      </c>
      <c r="F19" s="86">
        <v>0</v>
      </c>
      <c r="G19" s="86">
        <v>29819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38</v>
      </c>
      <c r="E21" s="91">
        <f t="shared" si="3"/>
        <v>38</v>
      </c>
      <c r="F21" s="86">
        <v>0</v>
      </c>
      <c r="G21" s="86">
        <v>38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31745143.5</v>
      </c>
      <c r="E22" s="91">
        <f t="shared" si="3"/>
        <v>31745143.5</v>
      </c>
      <c r="F22" s="86">
        <v>0</v>
      </c>
      <c r="G22" s="86">
        <v>31745143.5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23003133.02</v>
      </c>
      <c r="E24" s="91">
        <f t="shared" si="3"/>
        <v>23003133.02</v>
      </c>
      <c r="F24" s="86">
        <v>0</v>
      </c>
      <c r="G24" s="86">
        <v>23003133.02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27765.63</v>
      </c>
      <c r="E26" s="91">
        <f t="shared" si="3"/>
        <v>27765.63</v>
      </c>
      <c r="F26" s="86">
        <v>0</v>
      </c>
      <c r="G26" s="86">
        <v>27765.63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2021-02-20T07:45:11Z</dcterms:modified>
</cp:coreProperties>
</file>