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<sst xmlns="http://schemas.openxmlformats.org/spreadsheetml/2006/main" count="377" uniqueCount="239">
  <si>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</si>
  <si>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</si>
  <si>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</si>
  <si>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</si>
  <si>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</si>
  <si>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</si>
  <si>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</si>
  <si>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</si>
  <si>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</si>
  <si>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</si>
  <si>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</si>
  <si>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</si>
  <si>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</si>
  <si>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</si>
  <si>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</si>
  <si>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</si>
  <si>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</si>
  <si>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</si>
  <si>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</si>
  <si>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</si>
  <si>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</si>
  <si>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</si>
  <si>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</si>
  <si>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</si>
  <si>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</si>
  <si>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</si>
  <si>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</si>
  <si>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</si>
  <si>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</si>
  <si>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</si>
  <si>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</si>
  <si>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</si>
  <si>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</si>
  <si>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</si>
  <si>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</si>
  <si>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</si>
  <si>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</si>
  <si>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</si>
  <si>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</si>
  <si>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</si>
  <si>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</si>
  <si>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</si>
  <si>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</si>
  <si>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</si>
  <si>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</si>
  <si>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</si>
  <si>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</si>
  <si>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</si>
  <si>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</si>
  <si>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</si>
  <si>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</si>
  <si>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</si>
  <si>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</si>
  <si>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</si>
  <si>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</si>
  <si>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</si>
  <si>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</si>
  <si>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</si>
  <si>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</si>
  <si>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</si>
  <si>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</si>
  <si>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</si>
  <si>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</si>
  <si>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</si>
  <si>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</si>
  <si>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</si>
  <si>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</si>
  <si>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</si>
  <si>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</si>
  <si>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</si>
  <si>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</si>
  <si>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</si>
  <si>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</si>
  <si>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</si>
  <si>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</si>
  <si>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</si>
  <si>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</si>
  <si>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</si>
  <si>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</si>
  <si>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</si>
  <si>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</si>
  <si>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</si>
  <si>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</si>
  <si>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</si>
  <si>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</si>
  <si>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</si>
  <si>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</si>
  <si>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</si>
  <si>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</si>
  <si>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</si>
  <si>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</si>
  <si>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</si>
  <si>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</si>
  <si>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</si>
  <si>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</si>
  <si>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</si>
  <si>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</si>
  <si>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</si>
  <si>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</si>
  <si>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</si>
  <si>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</si>
  <si>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</si>
  <si>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</si>
  <si>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</si>
  <si>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</si>
  <si>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</si>
  <si>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</si>
  <si>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</si>
  <si>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</si>
  <si>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</si>
  <si>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</si>
  <si>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</si>
  <si>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</si>
  <si>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</si>
  <si>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</si>
  <si>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</si>
  <si>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</si>
  <si>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</si>
  <si>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</si>
  <si>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</si>
  <si>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</si>
  <si>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</si>
  <si>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</si>
  <si>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</si>
  <si>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</si>
  <si>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</si>
  <si>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</si>
  <si>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</si>
  <si>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</si>
  <si>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</si>
  <si>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</si>
  <si>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</si>
  <si>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</si>
  <si>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</si>
  <si>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</si>
  <si>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</si>
  <si>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</si>
  <si>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</si>
  <si>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</si>
  <si>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</si>
  <si>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</si>
  <si>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</si>
  <si>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</si>
  <si>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</si>
  <si>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</si>
  <si>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</si>
  <si>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</si>
  <si>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</si>
  <si>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</si>
  <si>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</si>
  <si>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</si>
  <si>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</si>
  <si>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</si>
  <si>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</si>
  <si>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</si>
  <si>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</si>
  <si>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</si>
  <si>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</si>
  <si>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</si>
  <si>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</si>
  <si>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</si>
  <si>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</si>
  <si>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</si>
  <si>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</si>
  <si>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</si>
  <si>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</si>
  <si>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</si>
  <si>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</si>
  <si>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</si>
  <si>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</si>
  <si>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</si>
  <si>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</si>
  <si>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</si>
  <si>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</si>
  <si>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</si>
  <si>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</si>
  <si>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</si>
  <si>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</si>
  <si>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</si>
  <si>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</si>
  <si>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</si>
  <si>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</si>
  <si>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</si>
  <si>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</si>
  <si>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</si>
  <si>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</si>
  <si>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</si>
  <si>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</si>
  <si>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</si>
  <si>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</si>
  <si>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</si>
  <si>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</si>
  <si>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</si>
  <si>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</si>
  <si>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</si>
  <si>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</si>
  <si>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</si>
  <si>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</si>
  <si>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</si>
  <si>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</si>
  <si>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</si>
  <si>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</si>
  <si>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</si>
  <si>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</si>
  <si>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</si>
  <si>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</si>
  <si>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</si>
  <si>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</si>
  <si>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</si>
  <si>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</si>
  <si>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</si>
  <si>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</si>
  <si>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</si>
  <si>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</si>
  <si>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</si>
  <si>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</si>
  <si>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</si>
  <si>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</si>
  <si>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</si>
  <si>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</si>
  <si>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</si>
  <si>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</si>
  <si>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</si>
  <si>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</si>
  <si>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</si>
  <si>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</si>
  <si>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</si>
  <si>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</si>
  <si>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</si>
  <si>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</si>
  <si>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</si>
  <si>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</si>
  <si>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</si>
  <si>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</si>
  <si>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</si>
  <si>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</si>
  <si>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</si>
  <si>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ЗЕРНОСОВХОЗСКАЯ УЧАСТКОВАЯ БОЛЬНИЦА</t>
  </si>
  <si>
    <t>УЛЬЯНОВСКАЯ ОБЛ., МЕЛЕКЕССКИЙ РАЙОН, П. НОВОСЕЛКИ, УЛ. ГАГАРИНА, Д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</si>
</sst>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337</v>
      </c>
      <c r="E12" s="86">
        <v>337</v>
      </c>
      <c r="F12" s="86">
        <v>0</v>
      </c>
      <c r="G12" s="91">
        <f>H12</f>
        <v>5019719.07</v>
      </c>
      <c r="H12" s="86">
        <v>5019719.07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82</v>
      </c>
      <c r="E13" s="86">
        <v>82</v>
      </c>
      <c r="F13" s="86">
        <v>0</v>
      </c>
      <c r="G13" s="91">
        <f t="shared" ref="G13:G16" si="1">H13</f>
        <v>1129596.31</v>
      </c>
      <c r="H13" s="86">
        <v>1129596.31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161</v>
      </c>
      <c r="E14" s="86">
        <v>161</v>
      </c>
      <c r="F14" s="86">
        <v>0</v>
      </c>
      <c r="G14" s="91">
        <f t="shared" si="1"/>
        <v>2394704.7799999998</v>
      </c>
      <c r="H14" s="86">
        <v>2394704.7799999998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3803</v>
      </c>
      <c r="E17" s="86">
        <v>3803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908</v>
      </c>
      <c r="E18" s="86">
        <v>908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1822</v>
      </c>
      <c r="E19" s="86">
        <v>1822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4146</v>
      </c>
      <c r="E7" s="85">
        <v>4146</v>
      </c>
      <c r="F7" s="85">
        <v>1921</v>
      </c>
      <c r="G7" s="97">
        <f>H7</f>
        <v>1693356</v>
      </c>
      <c r="H7" s="85">
        <v>1693356</v>
      </c>
      <c r="I7" s="85">
        <v>1226813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829</v>
      </c>
      <c r="E10" s="86">
        <v>829</v>
      </c>
      <c r="F10" s="86">
        <v>272</v>
      </c>
      <c r="G10" s="97">
        <f t="shared" si="1"/>
        <v>479350</v>
      </c>
      <c r="H10" s="86">
        <v>479350</v>
      </c>
      <c r="I10" s="86">
        <v>323090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1506</v>
      </c>
      <c r="E12" s="86">
        <v>1506</v>
      </c>
      <c r="F12" s="86">
        <v>684</v>
      </c>
      <c r="G12" s="97">
        <f t="shared" si="1"/>
        <v>496016</v>
      </c>
      <c r="H12" s="86">
        <v>496016</v>
      </c>
      <c r="I12" s="86">
        <v>343108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</v>
      </c>
      <c r="E13" s="86">
        <v>5</v>
      </c>
      <c r="F13" s="86">
        <v>0</v>
      </c>
      <c r="G13" s="97">
        <f t="shared" si="1"/>
        <v>1213</v>
      </c>
      <c r="H13" s="86">
        <v>1213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2812</v>
      </c>
      <c r="E14" s="86">
        <v>2812</v>
      </c>
      <c r="F14" s="86">
        <v>2812</v>
      </c>
      <c r="G14" s="97">
        <f t="shared" si="1"/>
        <v>1944796</v>
      </c>
      <c r="H14" s="86">
        <v>1944796</v>
      </c>
      <c r="I14" s="86">
        <v>1944796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397</v>
      </c>
      <c r="E16" s="86">
        <v>397</v>
      </c>
      <c r="F16" s="86">
        <v>397</v>
      </c>
      <c r="G16" s="97">
        <f t="shared" si="1"/>
        <v>282659</v>
      </c>
      <c r="H16" s="86">
        <v>282659</v>
      </c>
      <c r="I16" s="86">
        <v>282659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1170</v>
      </c>
      <c r="E17" s="86">
        <v>1170</v>
      </c>
      <c r="F17" s="86">
        <v>1170</v>
      </c>
      <c r="G17" s="97">
        <f t="shared" si="1"/>
        <v>820335</v>
      </c>
      <c r="H17" s="86">
        <v>820335</v>
      </c>
      <c r="I17" s="86">
        <v>820335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7</v>
      </c>
      <c r="E18" s="86">
        <v>7</v>
      </c>
      <c r="F18" s="86">
        <v>7</v>
      </c>
      <c r="G18" s="97">
        <f t="shared" si="1"/>
        <v>4405</v>
      </c>
      <c r="H18" s="86">
        <v>4405</v>
      </c>
      <c r="I18" s="86">
        <v>4405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4941</v>
      </c>
      <c r="E19" s="86">
        <v>4941</v>
      </c>
      <c r="F19" s="86">
        <v>1430</v>
      </c>
      <c r="G19" s="97">
        <f t="shared" si="1"/>
        <v>3838139</v>
      </c>
      <c r="H19" s="86">
        <v>3838139</v>
      </c>
      <c r="I19" s="86">
        <v>1244910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1197</v>
      </c>
      <c r="E21" s="86">
        <v>1197</v>
      </c>
      <c r="F21" s="86">
        <v>0</v>
      </c>
      <c r="G21" s="97">
        <f t="shared" si="1"/>
        <v>1151166</v>
      </c>
      <c r="H21" s="86">
        <v>1151166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1199</v>
      </c>
      <c r="E22" s="86">
        <v>1199</v>
      </c>
      <c r="F22" s="86">
        <v>388</v>
      </c>
      <c r="G22" s="97">
        <f t="shared" si="1"/>
        <v>840452</v>
      </c>
      <c r="H22" s="86">
        <v>840452</v>
      </c>
      <c r="I22" s="86">
        <v>335045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27</v>
      </c>
      <c r="E24" s="86">
        <v>27</v>
      </c>
      <c r="F24" s="86">
        <v>6</v>
      </c>
      <c r="G24" s="97">
        <f t="shared" si="1"/>
        <v>20265</v>
      </c>
      <c r="H24" s="86">
        <v>20265</v>
      </c>
      <c r="I24" s="86">
        <v>4808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1264</v>
      </c>
      <c r="E7" s="85">
        <v>1264</v>
      </c>
      <c r="F7" s="81">
        <f>G7</f>
        <v>543353</v>
      </c>
      <c r="G7" s="85">
        <v>543353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201</v>
      </c>
      <c r="E8" s="86">
        <v>201</v>
      </c>
      <c r="F8" s="81">
        <f t="shared" ref="F8:F19" si="1">G8</f>
        <v>103719</v>
      </c>
      <c r="G8" s="86">
        <v>103719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268</v>
      </c>
      <c r="E9" s="86">
        <v>268</v>
      </c>
      <c r="F9" s="81">
        <f t="shared" si="1"/>
        <v>111072</v>
      </c>
      <c r="G9" s="86">
        <v>111072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4</v>
      </c>
      <c r="E10" s="86">
        <v>4</v>
      </c>
      <c r="F10" s="81">
        <f t="shared" si="1"/>
        <v>1704</v>
      </c>
      <c r="G10" s="86">
        <v>1704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1051</v>
      </c>
      <c r="E15" s="86">
        <v>1051</v>
      </c>
      <c r="F15" s="81">
        <f t="shared" si="1"/>
        <v>921586</v>
      </c>
      <c r="G15" s="86">
        <v>921586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83</v>
      </c>
      <c r="E16" s="86">
        <v>83</v>
      </c>
      <c r="F16" s="81">
        <f t="shared" si="1"/>
        <v>89564</v>
      </c>
      <c r="G16" s="86">
        <v>89564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234</v>
      </c>
      <c r="E17" s="86">
        <v>234</v>
      </c>
      <c r="F17" s="81">
        <f t="shared" si="1"/>
        <v>201571</v>
      </c>
      <c r="G17" s="86">
        <v>201571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1633</v>
      </c>
      <c r="G18" s="86">
        <v>1633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17242</v>
      </c>
      <c r="E19" s="86">
        <v>17242</v>
      </c>
      <c r="F19" s="81">
        <f t="shared" si="1"/>
        <v>1464940</v>
      </c>
      <c r="G19" s="86">
        <v>1464940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211</v>
      </c>
      <c r="E12" s="91">
        <f>SUM(F12:H12)</f>
        <v>211</v>
      </c>
      <c r="F12" s="86">
        <v>211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52</v>
      </c>
      <c r="E13" s="91">
        <f t="shared" ref="E13:E30" si="3">SUM(F13:H13)</f>
        <v>52</v>
      </c>
      <c r="F13" s="86">
        <v>52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92</v>
      </c>
      <c r="E14" s="91">
        <f t="shared" si="3"/>
        <v>92</v>
      </c>
      <c r="F14" s="86">
        <v>92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2430</v>
      </c>
      <c r="E17" s="91">
        <f t="shared" si="3"/>
        <v>2430</v>
      </c>
      <c r="F17" s="86">
        <v>2430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583</v>
      </c>
      <c r="E18" s="91">
        <f t="shared" si="3"/>
        <v>583</v>
      </c>
      <c r="F18" s="86">
        <v>583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1071</v>
      </c>
      <c r="E19" s="91">
        <f t="shared" si="3"/>
        <v>1071</v>
      </c>
      <c r="F19" s="86">
        <v>1071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1538583.56</v>
      </c>
      <c r="E22" s="91">
        <f t="shared" si="3"/>
        <v>1538583.56</v>
      </c>
      <c r="F22" s="86">
        <v>1538583.56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354011.92</v>
      </c>
      <c r="E23" s="91">
        <f t="shared" si="3"/>
        <v>354011.92</v>
      </c>
      <c r="F23" s="86">
        <v>354011.92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671852.99</v>
      </c>
      <c r="E24" s="91">
        <f t="shared" si="3"/>
        <v>671852.99</v>
      </c>
      <c r="F24" s="86">
        <v>671852.99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1504</v>
      </c>
      <c r="F7" s="85">
        <v>1504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163</v>
      </c>
      <c r="F8" s="86">
        <v>163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720</v>
      </c>
      <c r="F9" s="86">
        <v>720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10</v>
      </c>
      <c r="F10" s="86">
        <v>10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1504</v>
      </c>
      <c r="F11" s="86">
        <v>1504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163</v>
      </c>
      <c r="F12" s="86">
        <v>163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720</v>
      </c>
      <c r="F13" s="86">
        <v>720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10</v>
      </c>
      <c r="F14" s="86">
        <v>10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3689824.17</v>
      </c>
      <c r="F15" s="86">
        <v>3689824.17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400715.58</v>
      </c>
      <c r="F16" s="86">
        <v>400715.58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1770061.5</v>
      </c>
      <c r="F17" s="86">
        <v>1770061.5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23315.7</v>
      </c>
      <c r="F18" s="86">
        <v>23315.7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2021-02-20T07:45:21Z</dcterms:modified>
</cp:coreProperties>
</file>