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<sst xmlns="http://schemas.openxmlformats.org/spreadsheetml/2006/main" count="377" uniqueCount="239">
  <si>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</si>
  <si>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</si>
  <si>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</si>
  <si>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</si>
  <si>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</si>
  <si>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</si>
  <si>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</si>
  <si>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</si>
  <si>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</si>
  <si>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</si>
  <si>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</si>
  <si>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</si>
  <si>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</si>
  <si>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</si>
  <si>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</si>
  <si>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</si>
  <si>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</si>
  <si>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</si>
  <si>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</si>
  <si>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</si>
  <si>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</si>
  <si>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</si>
  <si>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</si>
  <si>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</si>
  <si>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</si>
  <si>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</si>
  <si>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</si>
  <si>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</si>
  <si>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</si>
  <si>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</si>
  <si>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</si>
  <si>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</si>
  <si>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</si>
  <si>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</si>
  <si>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</si>
  <si>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</si>
  <si>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</si>
  <si>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</si>
  <si>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</si>
  <si>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</si>
  <si>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</si>
  <si>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</si>
  <si>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</si>
  <si>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</si>
  <si>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</si>
  <si>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</si>
  <si>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</si>
  <si>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</si>
  <si>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</si>
  <si>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</si>
  <si>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</si>
  <si>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</si>
  <si>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</si>
  <si>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</si>
  <si>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</si>
  <si>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</si>
  <si>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</si>
  <si>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</si>
  <si>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</si>
  <si>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</si>
  <si>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</si>
  <si>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</si>
  <si>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</si>
  <si>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</si>
  <si>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</si>
  <si>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</si>
  <si>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</si>
  <si>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</si>
  <si>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</si>
  <si>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</si>
  <si>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</si>
  <si>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</si>
  <si>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</si>
  <si>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</si>
  <si>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</si>
  <si>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</si>
  <si>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</si>
  <si>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</si>
  <si>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</si>
  <si>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</si>
  <si>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</si>
  <si>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</si>
  <si>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</si>
  <si>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</si>
  <si>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</si>
  <si>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</si>
  <si>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</si>
  <si>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</si>
  <si>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</si>
  <si>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</si>
  <si>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</si>
  <si>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</si>
  <si>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</si>
  <si>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</si>
  <si>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</si>
  <si>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</si>
  <si>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</si>
  <si>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</si>
  <si>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</si>
  <si>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</si>
  <si>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</si>
  <si>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</si>
  <si>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</si>
  <si>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</si>
  <si>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</si>
  <si>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</si>
  <si>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</si>
  <si>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</si>
  <si>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</si>
  <si>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</si>
  <si>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</si>
  <si>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</si>
  <si>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</si>
  <si>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</si>
  <si>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</si>
  <si>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</si>
  <si>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</si>
  <si>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</si>
  <si>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</si>
  <si>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</si>
  <si>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</si>
  <si>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</si>
  <si>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</si>
  <si>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</si>
  <si>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</si>
  <si>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</si>
  <si>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</si>
  <si>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</si>
  <si>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</si>
  <si>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</si>
  <si>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</si>
  <si>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</si>
  <si>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</si>
  <si>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</si>
  <si>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</si>
  <si>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</si>
  <si>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</si>
  <si>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</si>
  <si>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</si>
  <si>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</si>
  <si>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</si>
  <si>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</si>
  <si>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</si>
  <si>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</si>
  <si>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</si>
  <si>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</si>
  <si>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</si>
  <si>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</si>
  <si>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</si>
  <si>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</si>
  <si>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</si>
  <si>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</si>
  <si>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</si>
  <si>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</si>
  <si>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</si>
  <si>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</si>
  <si>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</si>
  <si>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</si>
  <si>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</si>
  <si>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</si>
  <si>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</si>
  <si>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</si>
  <si>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</si>
  <si>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</si>
  <si>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</si>
  <si>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</si>
  <si>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</si>
  <si>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</si>
  <si>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</si>
  <si>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</si>
  <si>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</si>
  <si>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</si>
  <si>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</si>
  <si>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</si>
  <si>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</si>
  <si>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</si>
  <si>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</si>
  <si>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</si>
  <si>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</si>
  <si>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</si>
  <si>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</si>
  <si>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</si>
  <si>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</si>
  <si>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</si>
  <si>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</si>
  <si>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</si>
  <si>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</si>
  <si>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</si>
  <si>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</si>
  <si>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</si>
  <si>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</si>
  <si>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</si>
  <si>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</si>
  <si>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</si>
  <si>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</si>
  <si>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</si>
  <si>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</si>
  <si>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</si>
  <si>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</si>
  <si>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</si>
  <si>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</si>
  <si>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</si>
  <si>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</si>
  <si>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</si>
  <si>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</si>
  <si>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</si>
  <si>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</si>
  <si>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</si>
  <si>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</si>
  <si>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</si>
  <si>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</si>
  <si>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</si>
  <si>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</si>
  <si>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</si>
  <si>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</si>
  <si>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</si>
  <si>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</si>
  <si>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</si>
  <si>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</si>
  <si>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</si>
  <si>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</si>
  <si>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</si>
  <si>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</si>
  <si>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</si>
  <si>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</si>
  <si>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</si>
  <si>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</si>
  <si>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</si>
  <si>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</si>
  <si>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</si>
  <si>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</si>
  <si>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</si>
  <si>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</si>
  <si>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</si>
  <si>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</si>
  <si>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</si>
  <si>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</si>
  <si>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МУЛЛОВСКАЯ УЧАСТКОВАЯ БОЛЬНИЦА</t>
  </si>
  <si>
    <t>УЛЬЯНОВСКАЯ ОБЛ., МЕЛЕКЕССКИЙ РАЙОН, Р.П. МУЛЛОВКА, УЛ. НЕКРАСОВА,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</si>
</sst>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389</v>
      </c>
      <c r="E12" s="86">
        <v>389</v>
      </c>
      <c r="F12" s="86">
        <v>0</v>
      </c>
      <c r="G12" s="91">
        <f>H12</f>
        <v>5592272.2999999998</v>
      </c>
      <c r="H12" s="86">
        <v>5592272.2999999998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76</v>
      </c>
      <c r="E13" s="86">
        <v>76</v>
      </c>
      <c r="F13" s="86">
        <v>0</v>
      </c>
      <c r="G13" s="91">
        <f t="shared" ref="G13:G16" si="1">H13</f>
        <v>1073774.73</v>
      </c>
      <c r="H13" s="86">
        <v>1073774.73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170</v>
      </c>
      <c r="E14" s="86">
        <v>170</v>
      </c>
      <c r="F14" s="86">
        <v>0</v>
      </c>
      <c r="G14" s="91">
        <f t="shared" si="1"/>
        <v>2471614.44</v>
      </c>
      <c r="H14" s="86">
        <v>2471614.44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4811</v>
      </c>
      <c r="E17" s="86">
        <v>4811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910</v>
      </c>
      <c r="E18" s="86">
        <v>910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2152</v>
      </c>
      <c r="E19" s="86">
        <v>2152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18537</v>
      </c>
      <c r="E7" s="85">
        <v>18537</v>
      </c>
      <c r="F7" s="85">
        <v>14897</v>
      </c>
      <c r="G7" s="97">
        <f>H7</f>
        <v>6225005</v>
      </c>
      <c r="H7" s="85">
        <v>6225005</v>
      </c>
      <c r="I7" s="85">
        <v>5398080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2752</v>
      </c>
      <c r="E10" s="86">
        <v>2752</v>
      </c>
      <c r="F10" s="86">
        <v>1553</v>
      </c>
      <c r="G10" s="97">
        <f t="shared" si="1"/>
        <v>2457625</v>
      </c>
      <c r="H10" s="86">
        <v>2457625</v>
      </c>
      <c r="I10" s="86">
        <v>2121257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6986</v>
      </c>
      <c r="E12" s="86">
        <v>6986</v>
      </c>
      <c r="F12" s="86">
        <v>5603</v>
      </c>
      <c r="G12" s="97">
        <f t="shared" si="1"/>
        <v>1610285</v>
      </c>
      <c r="H12" s="86">
        <v>1610285</v>
      </c>
      <c r="I12" s="86">
        <v>1331274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65</v>
      </c>
      <c r="E13" s="86">
        <v>65</v>
      </c>
      <c r="F13" s="86">
        <v>54</v>
      </c>
      <c r="G13" s="97">
        <f t="shared" si="1"/>
        <v>13085</v>
      </c>
      <c r="H13" s="86">
        <v>13085</v>
      </c>
      <c r="I13" s="86">
        <v>10798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4152</v>
      </c>
      <c r="E14" s="86">
        <v>4152</v>
      </c>
      <c r="F14" s="86">
        <v>4152</v>
      </c>
      <c r="G14" s="97">
        <f t="shared" si="1"/>
        <v>2668667</v>
      </c>
      <c r="H14" s="86">
        <v>2668667</v>
      </c>
      <c r="I14" s="86">
        <v>2668667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1160</v>
      </c>
      <c r="E16" s="86">
        <v>1160</v>
      </c>
      <c r="F16" s="86">
        <v>1160</v>
      </c>
      <c r="G16" s="97">
        <f t="shared" si="1"/>
        <v>731271</v>
      </c>
      <c r="H16" s="86">
        <v>731271</v>
      </c>
      <c r="I16" s="86">
        <v>731271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1820</v>
      </c>
      <c r="E17" s="86">
        <v>1820</v>
      </c>
      <c r="F17" s="86">
        <v>1820</v>
      </c>
      <c r="G17" s="97">
        <f t="shared" si="1"/>
        <v>1216920</v>
      </c>
      <c r="H17" s="86">
        <v>1216920</v>
      </c>
      <c r="I17" s="86">
        <v>1216920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8267</v>
      </c>
      <c r="E19" s="86">
        <v>8267</v>
      </c>
      <c r="F19" s="86">
        <v>2539</v>
      </c>
      <c r="G19" s="97">
        <f t="shared" si="1"/>
        <v>6625963</v>
      </c>
      <c r="H19" s="86">
        <v>6625963</v>
      </c>
      <c r="I19" s="86">
        <v>2191073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2672</v>
      </c>
      <c r="E21" s="86">
        <v>2672</v>
      </c>
      <c r="F21" s="86">
        <v>116</v>
      </c>
      <c r="G21" s="97">
        <f t="shared" si="1"/>
        <v>2547308</v>
      </c>
      <c r="H21" s="86">
        <v>2547308</v>
      </c>
      <c r="I21" s="86">
        <v>89177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2073</v>
      </c>
      <c r="E22" s="86">
        <v>2073</v>
      </c>
      <c r="F22" s="86">
        <v>889</v>
      </c>
      <c r="G22" s="97">
        <f t="shared" si="1"/>
        <v>1456587</v>
      </c>
      <c r="H22" s="86">
        <v>1456587</v>
      </c>
      <c r="I22" s="86">
        <v>718730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39</v>
      </c>
      <c r="E24" s="86">
        <v>39</v>
      </c>
      <c r="F24" s="86">
        <v>18</v>
      </c>
      <c r="G24" s="97">
        <f t="shared" si="1"/>
        <v>30767</v>
      </c>
      <c r="H24" s="86">
        <v>30767</v>
      </c>
      <c r="I24" s="86">
        <v>15648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1247</v>
      </c>
      <c r="E7" s="85">
        <v>1247</v>
      </c>
      <c r="F7" s="81">
        <f>G7</f>
        <v>613240</v>
      </c>
      <c r="G7" s="85">
        <v>613240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232</v>
      </c>
      <c r="E8" s="86">
        <v>232</v>
      </c>
      <c r="F8" s="81">
        <f t="shared" ref="F8:F19" si="1">G8</f>
        <v>143023</v>
      </c>
      <c r="G8" s="86">
        <v>143023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312</v>
      </c>
      <c r="E9" s="86">
        <v>312</v>
      </c>
      <c r="F9" s="81">
        <f t="shared" si="1"/>
        <v>139231</v>
      </c>
      <c r="G9" s="86">
        <v>139231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15</v>
      </c>
      <c r="E10" s="86">
        <v>15</v>
      </c>
      <c r="F10" s="81">
        <f t="shared" si="1"/>
        <v>4852</v>
      </c>
      <c r="G10" s="86">
        <v>4852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609</v>
      </c>
      <c r="E15" s="86">
        <v>609</v>
      </c>
      <c r="F15" s="81">
        <f t="shared" si="1"/>
        <v>593810</v>
      </c>
      <c r="G15" s="86">
        <v>593810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65</v>
      </c>
      <c r="E16" s="86">
        <v>65</v>
      </c>
      <c r="F16" s="81">
        <f t="shared" si="1"/>
        <v>75972</v>
      </c>
      <c r="G16" s="86">
        <v>75972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145</v>
      </c>
      <c r="E17" s="86">
        <v>145</v>
      </c>
      <c r="F17" s="81">
        <f t="shared" si="1"/>
        <v>129252</v>
      </c>
      <c r="G17" s="86">
        <v>129252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4</v>
      </c>
      <c r="E18" s="86">
        <v>4</v>
      </c>
      <c r="F18" s="81">
        <f t="shared" si="1"/>
        <v>3265</v>
      </c>
      <c r="G18" s="86">
        <v>3265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14091</v>
      </c>
      <c r="E19" s="86">
        <v>14091</v>
      </c>
      <c r="F19" s="81">
        <f t="shared" si="1"/>
        <v>1207051</v>
      </c>
      <c r="G19" s="86">
        <v>1207051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449</v>
      </c>
      <c r="E12" s="91">
        <f>SUM(F12:H12)</f>
        <v>449</v>
      </c>
      <c r="F12" s="86">
        <v>449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20</v>
      </c>
      <c r="E13" s="91">
        <f t="shared" ref="E13:E30" si="3">SUM(F13:H13)</f>
        <v>20</v>
      </c>
      <c r="F13" s="86">
        <v>20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251</v>
      </c>
      <c r="E14" s="91">
        <f t="shared" si="3"/>
        <v>251</v>
      </c>
      <c r="F14" s="86">
        <v>251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3</v>
      </c>
      <c r="E16" s="91">
        <f t="shared" si="3"/>
        <v>3</v>
      </c>
      <c r="F16" s="86">
        <v>3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5346</v>
      </c>
      <c r="E17" s="91">
        <f t="shared" si="3"/>
        <v>5346</v>
      </c>
      <c r="F17" s="86">
        <v>5346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195</v>
      </c>
      <c r="E18" s="91">
        <f t="shared" si="3"/>
        <v>195</v>
      </c>
      <c r="F18" s="86">
        <v>195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3036</v>
      </c>
      <c r="E19" s="91">
        <f t="shared" si="3"/>
        <v>3036</v>
      </c>
      <c r="F19" s="86">
        <v>3036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39</v>
      </c>
      <c r="E21" s="91">
        <f t="shared" si="3"/>
        <v>39</v>
      </c>
      <c r="F21" s="86">
        <v>39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3601856.77</v>
      </c>
      <c r="E22" s="91">
        <f t="shared" si="3"/>
        <v>3601856.77</v>
      </c>
      <c r="F22" s="86">
        <v>3601856.77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167514.32</v>
      </c>
      <c r="E23" s="91">
        <f t="shared" si="3"/>
        <v>167514.32</v>
      </c>
      <c r="F23" s="86">
        <v>167514.32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2011026.7</v>
      </c>
      <c r="E24" s="91">
        <f t="shared" si="3"/>
        <v>2011026.7</v>
      </c>
      <c r="F24" s="86">
        <v>2011026.7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22916.71</v>
      </c>
      <c r="E26" s="91">
        <f t="shared" si="3"/>
        <v>22916.71</v>
      </c>
      <c r="F26" s="86">
        <v>22916.71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2235</v>
      </c>
      <c r="F7" s="85">
        <v>2235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176</v>
      </c>
      <c r="F8" s="86">
        <v>176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1089</v>
      </c>
      <c r="F9" s="86">
        <v>1089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25</v>
      </c>
      <c r="F10" s="86">
        <v>25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2235</v>
      </c>
      <c r="F11" s="86">
        <v>2235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176</v>
      </c>
      <c r="F12" s="86">
        <v>176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1089</v>
      </c>
      <c r="F13" s="86">
        <v>1089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25</v>
      </c>
      <c r="F14" s="86">
        <v>25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5526993.9000000004</v>
      </c>
      <c r="F15" s="86">
        <v>5526993.9000000004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424777.02</v>
      </c>
      <c r="F16" s="86">
        <v>424777.02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2663097.75</v>
      </c>
      <c r="F17" s="86">
        <v>2663097.75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60212.01</v>
      </c>
      <c r="F18" s="86">
        <v>60212.01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2021-02-20T07:45:20Z</dcterms:modified>
</cp:coreProperties>
</file>