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<sst xmlns="http://schemas.openxmlformats.org/spreadsheetml/2006/main" count="377" uniqueCount="239">
  <si>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</si>
  <si>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</si>
  <si>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</si>
  <si>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</si>
  <si>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</si>
  <si>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</si>
  <si>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</si>
  <si>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</si>
  <si>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</si>
  <si>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</si>
  <si>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</si>
  <si>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</si>
  <si>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</si>
  <si>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</si>
  <si>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</si>
  <si>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</si>
  <si>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</si>
  <si>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</si>
  <si>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</si>
  <si>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</si>
  <si>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</si>
  <si>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</si>
  <si>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</si>
  <si>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</si>
  <si>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</si>
  <si>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</si>
  <si>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</si>
  <si>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</si>
  <si>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</si>
  <si>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</si>
  <si>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</si>
  <si>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</si>
  <si>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</si>
  <si>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</si>
  <si>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</si>
  <si>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</si>
  <si>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</si>
  <si>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</si>
  <si>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</si>
  <si>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</si>
  <si>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</si>
  <si>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</si>
  <si>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</si>
  <si>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</si>
  <si>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</si>
  <si>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</si>
  <si>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</si>
  <si>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</si>
  <si>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</si>
  <si>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</si>
  <si>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</si>
  <si>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</si>
  <si>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</si>
  <si>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</si>
  <si>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</si>
  <si>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</si>
  <si>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</si>
  <si>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</si>
  <si>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</si>
  <si>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</si>
  <si>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</si>
  <si>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</si>
  <si>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</si>
  <si>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</si>
  <si>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</si>
  <si>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</si>
  <si>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</si>
  <si>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</si>
  <si>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</si>
  <si>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</si>
  <si>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</si>
  <si>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</si>
  <si>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</si>
  <si>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</si>
  <si>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</si>
  <si>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</si>
  <si>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</si>
  <si>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</si>
  <si>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</si>
  <si>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</si>
  <si>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</si>
  <si>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</si>
  <si>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</si>
  <si>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</si>
  <si>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</si>
  <si>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</si>
  <si>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</si>
  <si>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</si>
  <si>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</si>
  <si>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</si>
  <si>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</si>
  <si>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</si>
  <si>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</si>
  <si>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</si>
  <si>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</si>
  <si>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</si>
  <si>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</si>
  <si>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</si>
  <si>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</si>
  <si>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</si>
  <si>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</si>
  <si>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</si>
  <si>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</si>
  <si>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</si>
  <si>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</si>
  <si>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</si>
  <si>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</si>
  <si>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</si>
  <si>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</si>
  <si>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</si>
  <si>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</si>
  <si>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</si>
  <si>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</si>
  <si>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</si>
  <si>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</si>
  <si>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</si>
  <si>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</si>
  <si>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</si>
  <si>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</si>
  <si>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</si>
  <si>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</si>
  <si>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</si>
  <si>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</si>
  <si>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</si>
  <si>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</si>
  <si>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</si>
  <si>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</si>
  <si>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</si>
  <si>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</si>
  <si>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</si>
  <si>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</si>
  <si>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</si>
  <si>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</si>
  <si>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</si>
  <si>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</si>
  <si>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</si>
  <si>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</si>
  <si>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</si>
  <si>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</si>
  <si>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</si>
  <si>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</si>
  <si>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</si>
  <si>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</si>
  <si>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</si>
  <si>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</si>
  <si>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</si>
  <si>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</si>
  <si>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</si>
  <si>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</si>
  <si>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</si>
  <si>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</si>
  <si>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</si>
  <si>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</si>
  <si>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</si>
  <si>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</si>
  <si>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</si>
  <si>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</si>
  <si>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</si>
  <si>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</si>
  <si>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</si>
  <si>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</si>
  <si>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</si>
  <si>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</si>
  <si>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</si>
  <si>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</si>
  <si>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</si>
  <si>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</si>
  <si>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</si>
  <si>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</si>
  <si>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</si>
  <si>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</si>
  <si>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</si>
  <si>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</si>
  <si>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</si>
  <si>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</si>
  <si>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</si>
  <si>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</si>
  <si>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</si>
  <si>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</si>
  <si>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</si>
  <si>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</si>
  <si>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</si>
  <si>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</si>
  <si>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</si>
  <si>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</si>
  <si>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</si>
  <si>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</si>
  <si>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</si>
  <si>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</si>
  <si>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</si>
  <si>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</si>
  <si>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</si>
  <si>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</si>
  <si>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</si>
  <si>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</si>
  <si>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</si>
  <si>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</si>
  <si>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</si>
  <si>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</si>
  <si>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</si>
  <si>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</si>
  <si>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</si>
  <si>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</si>
  <si>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</si>
  <si>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</si>
  <si>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</si>
  <si>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</si>
  <si>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</si>
  <si>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</si>
  <si>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</si>
  <si>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</si>
  <si>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</si>
  <si>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</si>
  <si>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</si>
  <si>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</si>
  <si>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</si>
  <si>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</si>
  <si>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</si>
  <si>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</si>
  <si>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</si>
  <si>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</si>
  <si>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</si>
  <si>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</si>
  <si>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</si>
  <si>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</si>
  <si>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</si>
  <si>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</si>
  <si>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</si>
  <si>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</si>
  <si>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</si>
  <si>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</si>
  <si>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</si>
  <si>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</si>
  <si>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</si>
  <si>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</si>
  <si>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</si>
  <si>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</si>
  <si>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НОВО-МАЙНСКАЯ ГОРОДСКАЯ БОЛЬНИЦА</t>
  </si>
  <si>
    <t>УЛЬЯНОВСКАЯ ОБЛ., МЕЛЕКЕССКИЙ РАЙОН, Р.П. НОВАЯ МАЙНА, УЛ. КОМСОМОЛЬСКАЯ,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</si>
</sst>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423</v>
      </c>
      <c r="E12" s="86">
        <v>423</v>
      </c>
      <c r="F12" s="86">
        <v>0</v>
      </c>
      <c r="G12" s="91">
        <f>H12</f>
        <v>6601693.2300000004</v>
      </c>
      <c r="H12" s="86">
        <v>6601693.2300000004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49</v>
      </c>
      <c r="E13" s="86">
        <v>49</v>
      </c>
      <c r="F13" s="86">
        <v>0</v>
      </c>
      <c r="G13" s="91">
        <f t="shared" ref="G13:G16" si="1">H13</f>
        <v>789758.67</v>
      </c>
      <c r="H13" s="86">
        <v>789758.67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224</v>
      </c>
      <c r="E14" s="86">
        <v>224</v>
      </c>
      <c r="F14" s="86">
        <v>0</v>
      </c>
      <c r="G14" s="91">
        <f t="shared" si="1"/>
        <v>3499618.86</v>
      </c>
      <c r="H14" s="86">
        <v>3499618.86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6</v>
      </c>
      <c r="E16" s="86">
        <v>6</v>
      </c>
      <c r="F16" s="86">
        <v>0</v>
      </c>
      <c r="G16" s="91">
        <f t="shared" si="1"/>
        <v>100423.28</v>
      </c>
      <c r="H16" s="86">
        <v>100423.28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5232</v>
      </c>
      <c r="E17" s="86">
        <v>5232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595</v>
      </c>
      <c r="E18" s="86">
        <v>595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2767</v>
      </c>
      <c r="E19" s="86">
        <v>2767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71</v>
      </c>
      <c r="E21" s="86">
        <v>71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7823</v>
      </c>
      <c r="E7" s="85">
        <v>7823</v>
      </c>
      <c r="F7" s="85">
        <v>3510</v>
      </c>
      <c r="G7" s="97">
        <f>H7</f>
        <v>2591225</v>
      </c>
      <c r="H7" s="85">
        <v>2591225</v>
      </c>
      <c r="I7" s="85">
        <v>1673418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2301</v>
      </c>
      <c r="E10" s="86">
        <v>2301</v>
      </c>
      <c r="F10" s="86">
        <v>1079</v>
      </c>
      <c r="G10" s="97">
        <f t="shared" si="1"/>
        <v>859953</v>
      </c>
      <c r="H10" s="86">
        <v>859953</v>
      </c>
      <c r="I10" s="86">
        <v>517133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2573</v>
      </c>
      <c r="E12" s="86">
        <v>2573</v>
      </c>
      <c r="F12" s="86">
        <v>934</v>
      </c>
      <c r="G12" s="97">
        <f t="shared" si="1"/>
        <v>763394</v>
      </c>
      <c r="H12" s="86">
        <v>763394</v>
      </c>
      <c r="I12" s="86">
        <v>458508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52</v>
      </c>
      <c r="E13" s="86">
        <v>52</v>
      </c>
      <c r="F13" s="86">
        <v>24</v>
      </c>
      <c r="G13" s="97">
        <f t="shared" si="1"/>
        <v>11968</v>
      </c>
      <c r="H13" s="86">
        <v>11968</v>
      </c>
      <c r="I13" s="86">
        <v>5342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4874</v>
      </c>
      <c r="E14" s="86">
        <v>4874</v>
      </c>
      <c r="F14" s="86">
        <v>4874</v>
      </c>
      <c r="G14" s="97">
        <f t="shared" si="1"/>
        <v>3306713</v>
      </c>
      <c r="H14" s="86">
        <v>3306713</v>
      </c>
      <c r="I14" s="86">
        <v>3306713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1581</v>
      </c>
      <c r="E16" s="86">
        <v>1581</v>
      </c>
      <c r="F16" s="86">
        <v>1581</v>
      </c>
      <c r="G16" s="97">
        <f t="shared" si="1"/>
        <v>1067563</v>
      </c>
      <c r="H16" s="86">
        <v>1067563</v>
      </c>
      <c r="I16" s="86">
        <v>1067563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1681</v>
      </c>
      <c r="E17" s="86">
        <v>1681</v>
      </c>
      <c r="F17" s="86">
        <v>1681</v>
      </c>
      <c r="G17" s="97">
        <f t="shared" si="1"/>
        <v>1174723</v>
      </c>
      <c r="H17" s="86">
        <v>1174723</v>
      </c>
      <c r="I17" s="86">
        <v>1174723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68</v>
      </c>
      <c r="E18" s="86">
        <v>68</v>
      </c>
      <c r="F18" s="86">
        <v>68</v>
      </c>
      <c r="G18" s="97">
        <f t="shared" si="1"/>
        <v>47622</v>
      </c>
      <c r="H18" s="86">
        <v>47622</v>
      </c>
      <c r="I18" s="86">
        <v>47622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9285</v>
      </c>
      <c r="E19" s="86">
        <v>9285</v>
      </c>
      <c r="F19" s="86">
        <v>2474</v>
      </c>
      <c r="G19" s="97">
        <f t="shared" si="1"/>
        <v>7271533</v>
      </c>
      <c r="H19" s="86">
        <v>7271533</v>
      </c>
      <c r="I19" s="86">
        <v>2302214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2196</v>
      </c>
      <c r="E21" s="86">
        <v>2196</v>
      </c>
      <c r="F21" s="86">
        <v>55</v>
      </c>
      <c r="G21" s="97">
        <f t="shared" si="1"/>
        <v>2124609</v>
      </c>
      <c r="H21" s="86">
        <v>2124609</v>
      </c>
      <c r="I21" s="86">
        <v>65588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2338</v>
      </c>
      <c r="E22" s="86">
        <v>2338</v>
      </c>
      <c r="F22" s="86">
        <v>796</v>
      </c>
      <c r="G22" s="97">
        <f t="shared" si="1"/>
        <v>1664839</v>
      </c>
      <c r="H22" s="86">
        <v>1664839</v>
      </c>
      <c r="I22" s="86">
        <v>703880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146</v>
      </c>
      <c r="E24" s="86">
        <v>146</v>
      </c>
      <c r="F24" s="86">
        <v>39</v>
      </c>
      <c r="G24" s="97">
        <f t="shared" si="1"/>
        <v>117913</v>
      </c>
      <c r="H24" s="86">
        <v>117913</v>
      </c>
      <c r="I24" s="86">
        <v>37352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2238</v>
      </c>
      <c r="E7" s="85">
        <v>2238</v>
      </c>
      <c r="F7" s="81">
        <f>G7</f>
        <v>798471</v>
      </c>
      <c r="G7" s="85">
        <v>798471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512</v>
      </c>
      <c r="E8" s="86">
        <v>512</v>
      </c>
      <c r="F8" s="81">
        <f t="shared" ref="F8:F19" si="1">G8</f>
        <v>191166</v>
      </c>
      <c r="G8" s="86">
        <v>191166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416</v>
      </c>
      <c r="E9" s="86">
        <v>416</v>
      </c>
      <c r="F9" s="81">
        <f t="shared" si="1"/>
        <v>141981</v>
      </c>
      <c r="G9" s="86">
        <v>141981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62</v>
      </c>
      <c r="E10" s="86">
        <v>62</v>
      </c>
      <c r="F10" s="81">
        <f t="shared" si="1"/>
        <v>22630</v>
      </c>
      <c r="G10" s="86">
        <v>22630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1123</v>
      </c>
      <c r="E15" s="86">
        <v>1123</v>
      </c>
      <c r="F15" s="81">
        <f t="shared" si="1"/>
        <v>1229896</v>
      </c>
      <c r="G15" s="86">
        <v>1229896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175</v>
      </c>
      <c r="E16" s="86">
        <v>175</v>
      </c>
      <c r="F16" s="81">
        <f t="shared" si="1"/>
        <v>225166</v>
      </c>
      <c r="G16" s="86">
        <v>225166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166</v>
      </c>
      <c r="E17" s="86">
        <v>166</v>
      </c>
      <c r="F17" s="81">
        <f t="shared" si="1"/>
        <v>160397</v>
      </c>
      <c r="G17" s="86">
        <v>160397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23</v>
      </c>
      <c r="E18" s="86">
        <v>23</v>
      </c>
      <c r="F18" s="81">
        <f t="shared" si="1"/>
        <v>25985</v>
      </c>
      <c r="G18" s="86">
        <v>25985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23587</v>
      </c>
      <c r="E19" s="86">
        <v>23587</v>
      </c>
      <c r="F19" s="81">
        <f t="shared" si="1"/>
        <v>2028367</v>
      </c>
      <c r="G19" s="86">
        <v>2028367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341</v>
      </c>
      <c r="E12" s="91">
        <f>SUM(F12:H12)</f>
        <v>341</v>
      </c>
      <c r="F12" s="86">
        <v>341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42</v>
      </c>
      <c r="E13" s="91">
        <f t="shared" ref="E13:E30" si="3">SUM(F13:H13)</f>
        <v>42</v>
      </c>
      <c r="F13" s="86">
        <v>42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106</v>
      </c>
      <c r="E14" s="91">
        <f t="shared" si="3"/>
        <v>106</v>
      </c>
      <c r="F14" s="86">
        <v>106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4</v>
      </c>
      <c r="E16" s="91">
        <f t="shared" si="3"/>
        <v>4</v>
      </c>
      <c r="F16" s="86">
        <v>4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3728</v>
      </c>
      <c r="E17" s="91">
        <f t="shared" si="3"/>
        <v>3728</v>
      </c>
      <c r="F17" s="86">
        <v>3728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477</v>
      </c>
      <c r="E18" s="91">
        <f t="shared" si="3"/>
        <v>477</v>
      </c>
      <c r="F18" s="86">
        <v>477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1149</v>
      </c>
      <c r="E19" s="91">
        <f t="shared" si="3"/>
        <v>1149</v>
      </c>
      <c r="F19" s="86">
        <v>1149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41</v>
      </c>
      <c r="E21" s="91">
        <f t="shared" si="3"/>
        <v>41</v>
      </c>
      <c r="F21" s="86">
        <v>41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2614471.77</v>
      </c>
      <c r="E22" s="91">
        <f t="shared" si="3"/>
        <v>2614471.77</v>
      </c>
      <c r="F22" s="86">
        <v>2614471.77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347513.1</v>
      </c>
      <c r="E23" s="91">
        <f t="shared" si="3"/>
        <v>347513.1</v>
      </c>
      <c r="F23" s="86">
        <v>347513.1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815253.42</v>
      </c>
      <c r="E24" s="91">
        <f t="shared" si="3"/>
        <v>815253.42</v>
      </c>
      <c r="F24" s="86">
        <v>815253.42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30869.15</v>
      </c>
      <c r="E26" s="91">
        <f t="shared" si="3"/>
        <v>30869.15</v>
      </c>
      <c r="F26" s="86">
        <v>30869.15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583</v>
      </c>
      <c r="F7" s="85">
        <v>583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118</v>
      </c>
      <c r="F8" s="86">
        <v>118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240</v>
      </c>
      <c r="F9" s="86">
        <v>240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19</v>
      </c>
      <c r="F10" s="86">
        <v>19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583</v>
      </c>
      <c r="F11" s="86">
        <v>583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118</v>
      </c>
      <c r="F12" s="86">
        <v>118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240</v>
      </c>
      <c r="F13" s="86">
        <v>240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19</v>
      </c>
      <c r="F14" s="86">
        <v>19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1359305.31</v>
      </c>
      <c r="F15" s="86">
        <v>1359305.31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275125.26</v>
      </c>
      <c r="F16" s="86">
        <v>275125.26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559576.80000000005</v>
      </c>
      <c r="F17" s="86">
        <v>559576.80000000005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44299.83</v>
      </c>
      <c r="F18" s="86">
        <v>44299.83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2021-02-20T07:45:20Z</dcterms:modified>
</cp:coreProperties>
</file>