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<sst xmlns="http://schemas.openxmlformats.org/spreadsheetml/2006/main" count="377" uniqueCount="239">
  <si>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</si>
  <si>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</si>
  <si>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</si>
  <si>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</si>
  <si>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</si>
  <si>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</si>
  <si>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</si>
  <si>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</si>
  <si>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</si>
  <si>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</si>
  <si>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</si>
  <si>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</si>
  <si>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</si>
  <si>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</si>
  <si>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</si>
  <si>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</si>
  <si>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</si>
  <si>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</si>
  <si>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</si>
  <si>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</si>
  <si>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</si>
  <si>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</si>
  <si>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</si>
  <si>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</si>
  <si>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</si>
  <si>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</si>
  <si>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</si>
  <si>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</si>
  <si>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</si>
  <si>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</si>
  <si>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</si>
  <si>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</si>
  <si>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</si>
  <si>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</si>
  <si>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</si>
  <si>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</si>
  <si>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</si>
  <si>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</si>
  <si>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</si>
  <si>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</si>
  <si>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</si>
  <si>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</si>
  <si>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</si>
  <si>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</si>
  <si>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</si>
  <si>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</si>
  <si>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</si>
  <si>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</si>
  <si>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</si>
  <si>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</si>
  <si>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</si>
  <si>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</si>
  <si>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</si>
  <si>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</si>
  <si>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</si>
  <si>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</si>
  <si>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</si>
  <si>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</si>
  <si>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</si>
  <si>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</si>
  <si>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</si>
  <si>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</si>
  <si>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</si>
  <si>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</si>
  <si>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</si>
  <si>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</si>
  <si>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</si>
  <si>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</si>
  <si>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</si>
  <si>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</si>
  <si>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</si>
  <si>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</si>
  <si>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</si>
  <si>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</si>
  <si>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</si>
  <si>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</si>
  <si>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</si>
  <si>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</si>
  <si>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</si>
  <si>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</si>
  <si>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</si>
  <si>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</si>
  <si>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</si>
  <si>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</si>
  <si>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</si>
  <si>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</si>
  <si>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</si>
  <si>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</si>
  <si>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</si>
  <si>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</si>
  <si>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</si>
  <si>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</si>
  <si>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</si>
  <si>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</si>
  <si>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</si>
  <si>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</si>
  <si>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</si>
  <si>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</si>
  <si>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</si>
  <si>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</si>
  <si>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</si>
  <si>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</si>
  <si>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</si>
  <si>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</si>
  <si>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</si>
  <si>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</si>
  <si>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</si>
  <si>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</si>
  <si>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</si>
  <si>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</si>
  <si>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</si>
  <si>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</si>
  <si>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</si>
  <si>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</si>
  <si>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</si>
  <si>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</si>
  <si>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</si>
  <si>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</si>
  <si>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</si>
  <si>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</si>
  <si>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</si>
  <si>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</si>
  <si>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</si>
  <si>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</si>
  <si>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</si>
  <si>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</si>
  <si>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</si>
  <si>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</si>
  <si>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</si>
  <si>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</si>
  <si>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</si>
  <si>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</si>
  <si>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</si>
  <si>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</si>
  <si>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</si>
  <si>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</si>
  <si>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</si>
  <si>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</si>
  <si>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</si>
  <si>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</si>
  <si>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</si>
  <si>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</si>
  <si>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</si>
  <si>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</si>
  <si>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</si>
  <si>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</si>
  <si>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</si>
  <si>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</si>
  <si>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</si>
  <si>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</si>
  <si>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</si>
  <si>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</si>
  <si>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</si>
  <si>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</si>
  <si>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</si>
  <si>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</si>
  <si>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</si>
  <si>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</si>
  <si>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</si>
  <si>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</si>
  <si>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</si>
  <si>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</si>
  <si>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</si>
  <si>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</si>
  <si>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</si>
  <si>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</si>
  <si>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</si>
  <si>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</si>
  <si>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</si>
  <si>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</si>
  <si>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</si>
  <si>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</si>
  <si>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</si>
  <si>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</si>
  <si>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</si>
  <si>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</si>
  <si>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</si>
  <si>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</si>
  <si>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</si>
  <si>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</si>
  <si>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</si>
  <si>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</si>
  <si>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</si>
  <si>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</si>
  <si>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</si>
  <si>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</si>
  <si>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</si>
  <si>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</si>
  <si>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</si>
  <si>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</si>
  <si>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</si>
  <si>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</si>
  <si>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</si>
  <si>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</si>
  <si>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</si>
  <si>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</si>
  <si>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</si>
  <si>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</si>
  <si>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</si>
  <si>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</si>
  <si>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</si>
  <si>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</si>
  <si>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</si>
  <si>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</si>
  <si>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</si>
  <si>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</si>
  <si>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</si>
  <si>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</si>
  <si>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</si>
  <si>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</si>
  <si>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</si>
  <si>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</si>
  <si>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</si>
  <si>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</si>
  <si>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</si>
  <si>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</si>
  <si>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</si>
  <si>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</si>
  <si>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</si>
  <si>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</si>
  <si>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</si>
  <si>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</si>
  <si>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</si>
  <si>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</si>
  <si>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</si>
  <si>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</si>
  <si>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</si>
  <si>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</si>
  <si>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</si>
  <si>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</si>
  <si>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</si>
  <si>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</si>
  <si>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</si>
  <si>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</si>
  <si>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</si>
  <si>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</si>
  <si>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</si>
  <si>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"НОВОУЛЬЯНОВСКАЯ ГОРОДСКАЯ БОЛЬНИЦА ИМ. А.Ф. АЛЬБЕРТ"</t>
  </si>
  <si>
    <t>УЛЬЯНОВСКАЯ ОБЛ., УЛЬЯНОВСКИЙ РАЙОН, Г. НОВОУЛЬЯНОВСК, УЛ. РЕМЕСЛЕННАЯ Д.2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</si>
</sst>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1914</v>
      </c>
      <c r="E12" s="86">
        <v>1914</v>
      </c>
      <c r="F12" s="86">
        <v>0</v>
      </c>
      <c r="G12" s="91">
        <f>H12</f>
        <v>49299705.549999997</v>
      </c>
      <c r="H12" s="86">
        <v>49299705.549999997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264</v>
      </c>
      <c r="E13" s="86">
        <v>264</v>
      </c>
      <c r="F13" s="86">
        <v>0</v>
      </c>
      <c r="G13" s="91">
        <f t="shared" ref="G13:G16" si="1">H13</f>
        <v>3565761.59</v>
      </c>
      <c r="H13" s="86">
        <v>3565761.59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733</v>
      </c>
      <c r="E14" s="86">
        <v>733</v>
      </c>
      <c r="F14" s="86">
        <v>0</v>
      </c>
      <c r="G14" s="91">
        <f t="shared" si="1"/>
        <v>21545144.600000001</v>
      </c>
      <c r="H14" s="86">
        <v>21545144.600000001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19</v>
      </c>
      <c r="E16" s="86">
        <v>19</v>
      </c>
      <c r="F16" s="86">
        <v>0</v>
      </c>
      <c r="G16" s="91">
        <f t="shared" si="1"/>
        <v>406183.23</v>
      </c>
      <c r="H16" s="86">
        <v>406183.23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20072</v>
      </c>
      <c r="E17" s="86">
        <v>20072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3149</v>
      </c>
      <c r="E18" s="86">
        <v>3149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7650</v>
      </c>
      <c r="E19" s="86">
        <v>7650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133</v>
      </c>
      <c r="E21" s="86">
        <v>133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19378</v>
      </c>
      <c r="E7" s="85">
        <v>19378</v>
      </c>
      <c r="F7" s="85">
        <v>11581</v>
      </c>
      <c r="G7" s="97">
        <f>H7</f>
        <v>8576311</v>
      </c>
      <c r="H7" s="85">
        <v>8576311</v>
      </c>
      <c r="I7" s="85">
        <v>6811039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701</v>
      </c>
      <c r="E8" s="86">
        <v>701</v>
      </c>
      <c r="F8" s="86">
        <v>701</v>
      </c>
      <c r="G8" s="97">
        <f t="shared" ref="G8:G24" si="1">H8</f>
        <v>149398</v>
      </c>
      <c r="H8" s="86">
        <v>149398</v>
      </c>
      <c r="I8" s="86">
        <v>149398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6410</v>
      </c>
      <c r="E10" s="86">
        <v>6410</v>
      </c>
      <c r="F10" s="86">
        <v>2910</v>
      </c>
      <c r="G10" s="97">
        <f t="shared" si="1"/>
        <v>4358562</v>
      </c>
      <c r="H10" s="86">
        <v>4358562</v>
      </c>
      <c r="I10" s="86">
        <v>3384246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5268</v>
      </c>
      <c r="E12" s="86">
        <v>5268</v>
      </c>
      <c r="F12" s="86">
        <v>3142</v>
      </c>
      <c r="G12" s="97">
        <f t="shared" si="1"/>
        <v>1729825</v>
      </c>
      <c r="H12" s="86">
        <v>1729825</v>
      </c>
      <c r="I12" s="86">
        <v>1337472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57</v>
      </c>
      <c r="E13" s="86">
        <v>57</v>
      </c>
      <c r="F13" s="86">
        <v>34</v>
      </c>
      <c r="G13" s="97">
        <f t="shared" si="1"/>
        <v>12192</v>
      </c>
      <c r="H13" s="86">
        <v>12192</v>
      </c>
      <c r="I13" s="86">
        <v>6968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7552</v>
      </c>
      <c r="E14" s="86">
        <v>7552</v>
      </c>
      <c r="F14" s="86">
        <v>7552</v>
      </c>
      <c r="G14" s="97">
        <f t="shared" si="1"/>
        <v>4255241</v>
      </c>
      <c r="H14" s="86">
        <v>4255241</v>
      </c>
      <c r="I14" s="86">
        <v>4255241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1828</v>
      </c>
      <c r="E16" s="86">
        <v>1828</v>
      </c>
      <c r="F16" s="86">
        <v>1828</v>
      </c>
      <c r="G16" s="97">
        <f t="shared" si="1"/>
        <v>1042210</v>
      </c>
      <c r="H16" s="86">
        <v>1042210</v>
      </c>
      <c r="I16" s="86">
        <v>1042210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3308</v>
      </c>
      <c r="E17" s="86">
        <v>3308</v>
      </c>
      <c r="F17" s="86">
        <v>3308</v>
      </c>
      <c r="G17" s="97">
        <f t="shared" si="1"/>
        <v>1977781</v>
      </c>
      <c r="H17" s="86">
        <v>1977781</v>
      </c>
      <c r="I17" s="86">
        <v>1977781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16199</v>
      </c>
      <c r="E19" s="86">
        <v>16199</v>
      </c>
      <c r="F19" s="86">
        <v>7031</v>
      </c>
      <c r="G19" s="97">
        <f t="shared" si="1"/>
        <v>12278181</v>
      </c>
      <c r="H19" s="86">
        <v>12278181</v>
      </c>
      <c r="I19" s="86">
        <v>5762946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1283</v>
      </c>
      <c r="E20" s="86">
        <v>1283</v>
      </c>
      <c r="F20" s="86">
        <v>1283</v>
      </c>
      <c r="G20" s="97">
        <f t="shared" si="1"/>
        <v>963057</v>
      </c>
      <c r="H20" s="86">
        <v>963057</v>
      </c>
      <c r="I20" s="86">
        <v>963057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4267</v>
      </c>
      <c r="E21" s="86">
        <v>4267</v>
      </c>
      <c r="F21" s="86">
        <v>1507</v>
      </c>
      <c r="G21" s="97">
        <f t="shared" si="1"/>
        <v>3828570</v>
      </c>
      <c r="H21" s="86">
        <v>3828570</v>
      </c>
      <c r="I21" s="86">
        <v>1231952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4140</v>
      </c>
      <c r="E22" s="86">
        <v>4140</v>
      </c>
      <c r="F22" s="86">
        <v>2045</v>
      </c>
      <c r="G22" s="97">
        <f t="shared" si="1"/>
        <v>2869298</v>
      </c>
      <c r="H22" s="86">
        <v>2869298</v>
      </c>
      <c r="I22" s="86">
        <v>1611390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52</v>
      </c>
      <c r="E24" s="86">
        <v>52</v>
      </c>
      <c r="F24" s="86">
        <v>27</v>
      </c>
      <c r="G24" s="97">
        <f t="shared" si="1"/>
        <v>39299</v>
      </c>
      <c r="H24" s="86">
        <v>39299</v>
      </c>
      <c r="I24" s="86">
        <v>21011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4123</v>
      </c>
      <c r="E7" s="85">
        <v>4123</v>
      </c>
      <c r="F7" s="81">
        <f>G7</f>
        <v>1367578</v>
      </c>
      <c r="G7" s="85">
        <v>1367578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1201</v>
      </c>
      <c r="E8" s="86">
        <v>1201</v>
      </c>
      <c r="F8" s="81">
        <f t="shared" ref="F8:F19" si="1">G8</f>
        <v>420255</v>
      </c>
      <c r="G8" s="86">
        <v>420255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779</v>
      </c>
      <c r="E9" s="86">
        <v>779</v>
      </c>
      <c r="F9" s="81">
        <f t="shared" si="1"/>
        <v>248623</v>
      </c>
      <c r="G9" s="86">
        <v>248623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23</v>
      </c>
      <c r="E10" s="86">
        <v>23</v>
      </c>
      <c r="F10" s="81">
        <f t="shared" si="1"/>
        <v>7412</v>
      </c>
      <c r="G10" s="86">
        <v>7412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814</v>
      </c>
      <c r="E15" s="86">
        <v>814</v>
      </c>
      <c r="F15" s="81">
        <f t="shared" si="1"/>
        <v>691093</v>
      </c>
      <c r="G15" s="86">
        <v>691093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257</v>
      </c>
      <c r="E16" s="86">
        <v>257</v>
      </c>
      <c r="F16" s="81">
        <f t="shared" si="1"/>
        <v>227582</v>
      </c>
      <c r="G16" s="86">
        <v>227582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123</v>
      </c>
      <c r="E17" s="86">
        <v>123</v>
      </c>
      <c r="F17" s="81">
        <f t="shared" si="1"/>
        <v>102715</v>
      </c>
      <c r="G17" s="86">
        <v>102715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1477</v>
      </c>
      <c r="G18" s="86">
        <v>1477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23506</v>
      </c>
      <c r="E19" s="86">
        <v>23506</v>
      </c>
      <c r="F19" s="81">
        <f t="shared" si="1"/>
        <v>2058672</v>
      </c>
      <c r="G19" s="86">
        <v>2058672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657</v>
      </c>
      <c r="E12" s="91">
        <f>SUM(F12:H12)</f>
        <v>657</v>
      </c>
      <c r="F12" s="86">
        <v>657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64</v>
      </c>
      <c r="E13" s="91">
        <f t="shared" ref="E13:E30" si="3">SUM(F13:H13)</f>
        <v>64</v>
      </c>
      <c r="F13" s="86">
        <v>64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268</v>
      </c>
      <c r="E14" s="91">
        <f t="shared" si="3"/>
        <v>268</v>
      </c>
      <c r="F14" s="86">
        <v>268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7319</v>
      </c>
      <c r="E17" s="91">
        <f t="shared" si="3"/>
        <v>7319</v>
      </c>
      <c r="F17" s="86">
        <v>7319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757</v>
      </c>
      <c r="E18" s="91">
        <f t="shared" si="3"/>
        <v>757</v>
      </c>
      <c r="F18" s="86">
        <v>757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3014</v>
      </c>
      <c r="E19" s="91">
        <f t="shared" si="3"/>
        <v>3014</v>
      </c>
      <c r="F19" s="86">
        <v>3014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4957669.43</v>
      </c>
      <c r="E22" s="91">
        <f t="shared" si="3"/>
        <v>4957669.43</v>
      </c>
      <c r="F22" s="86">
        <v>4957669.43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531560.98</v>
      </c>
      <c r="E23" s="91">
        <f t="shared" si="3"/>
        <v>531560.98</v>
      </c>
      <c r="F23" s="86">
        <v>531560.98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1996980.26</v>
      </c>
      <c r="E24" s="91">
        <f t="shared" si="3"/>
        <v>1996980.26</v>
      </c>
      <c r="F24" s="86">
        <v>1996980.26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4869</v>
      </c>
      <c r="F7" s="85">
        <v>4869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418</v>
      </c>
      <c r="F8" s="86">
        <v>418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2570</v>
      </c>
      <c r="F9" s="86">
        <v>2570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32</v>
      </c>
      <c r="F10" s="86">
        <v>32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4869</v>
      </c>
      <c r="F11" s="86">
        <v>4869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418</v>
      </c>
      <c r="F12" s="86">
        <v>418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2570</v>
      </c>
      <c r="F13" s="86">
        <v>2570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32</v>
      </c>
      <c r="F14" s="86">
        <v>32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11942220.960000001</v>
      </c>
      <c r="F15" s="86">
        <v>11942220.960000001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1023145.95</v>
      </c>
      <c r="F16" s="86">
        <v>1023145.95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6312274.4400000004</v>
      </c>
      <c r="F17" s="86">
        <v>6312274.4400000004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77494.38</v>
      </c>
      <c r="F18" s="86">
        <v>77494.38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2021-02-20T07:45:19Z</dcterms:modified>
</cp:coreProperties>
</file>