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<sst xmlns="http://schemas.openxmlformats.org/spreadsheetml/2006/main" count="377" uniqueCount="239">
  <si>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</si>
  <si>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</si>
  <si>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</si>
  <si>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</si>
  <si>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</si>
  <si>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</si>
  <si>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</si>
  <si>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</si>
  <si>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</si>
  <si>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</si>
  <si>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</si>
  <si>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</si>
  <si>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</si>
  <si>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</si>
  <si>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</si>
  <si>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</si>
  <si>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</si>
  <si>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</si>
  <si>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</si>
  <si>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</si>
  <si>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</si>
  <si>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</si>
  <si>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</si>
  <si>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</si>
  <si>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</si>
  <si>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</si>
  <si>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</si>
  <si>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</si>
  <si>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</si>
  <si>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</si>
  <si>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</si>
  <si>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</si>
  <si>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</si>
  <si>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</si>
  <si>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</si>
  <si>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</si>
  <si>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</si>
  <si>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</si>
  <si>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</si>
  <si>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</si>
  <si>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</si>
  <si>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</si>
  <si>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</si>
  <si>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</si>
  <si>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</si>
  <si>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</si>
  <si>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</si>
  <si>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</si>
  <si>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</si>
  <si>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</si>
  <si>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</si>
  <si>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</si>
  <si>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</si>
  <si>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</si>
  <si>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</si>
  <si>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</si>
  <si>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</si>
  <si>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</si>
  <si>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</si>
  <si>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</si>
  <si>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</si>
  <si>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</si>
  <si>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</si>
  <si>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</si>
  <si>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</si>
  <si>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</si>
  <si>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</si>
  <si>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</si>
  <si>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</si>
  <si>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</si>
  <si>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</si>
  <si>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</si>
  <si>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</si>
  <si>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</si>
  <si>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</si>
  <si>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</si>
  <si>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</si>
  <si>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</si>
  <si>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</si>
  <si>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</si>
  <si>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</si>
  <si>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</si>
  <si>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</si>
  <si>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</si>
  <si>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</si>
  <si>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</si>
  <si>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</si>
  <si>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</si>
  <si>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</si>
  <si>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</si>
  <si>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</si>
  <si>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</si>
  <si>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</si>
  <si>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</si>
  <si>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</si>
  <si>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</si>
  <si>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</si>
  <si>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</si>
  <si>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</si>
  <si>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</si>
  <si>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</si>
  <si>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</si>
  <si>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</si>
  <si>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</si>
  <si>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</si>
  <si>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</si>
  <si>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</si>
  <si>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</si>
  <si>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</si>
  <si>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</si>
  <si>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</si>
  <si>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</si>
  <si>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</si>
  <si>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</si>
  <si>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</si>
  <si>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</si>
  <si>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</si>
  <si>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</si>
  <si>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</si>
  <si>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</si>
  <si>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</si>
  <si>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</si>
  <si>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</si>
  <si>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</si>
  <si>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</si>
  <si>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</si>
  <si>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</si>
  <si>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</si>
  <si>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</si>
  <si>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</si>
  <si>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</si>
  <si>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</si>
  <si>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</si>
  <si>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</si>
  <si>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</si>
  <si>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</si>
  <si>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</si>
  <si>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</si>
  <si>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</si>
  <si>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</si>
  <si>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</si>
  <si>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</si>
  <si>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</si>
  <si>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</si>
  <si>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</si>
  <si>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</si>
  <si>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</si>
  <si>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</si>
  <si>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</si>
  <si>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</si>
  <si>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</si>
  <si>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</si>
  <si>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</si>
  <si>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</si>
  <si>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</si>
  <si>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</si>
  <si>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</si>
  <si>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</si>
  <si>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</si>
  <si>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</si>
  <si>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</si>
  <si>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</si>
  <si>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</si>
  <si>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</si>
  <si>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</si>
  <si>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</si>
  <si>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</si>
  <si>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</si>
  <si>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</si>
  <si>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</si>
  <si>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</si>
  <si>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</si>
  <si>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</si>
  <si>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</si>
  <si>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</si>
  <si>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</si>
  <si>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</si>
  <si>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</si>
  <si>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</si>
  <si>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</si>
  <si>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</si>
  <si>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</si>
  <si>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</si>
  <si>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</si>
  <si>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</si>
  <si>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</si>
  <si>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</si>
  <si>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</si>
  <si>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</si>
  <si>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</si>
  <si>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</si>
  <si>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</si>
  <si>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</si>
  <si>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</si>
  <si>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</si>
  <si>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</si>
  <si>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</si>
  <si>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</si>
  <si>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</si>
  <si>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</si>
  <si>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</si>
  <si>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</si>
  <si>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</si>
  <si>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</si>
  <si>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</si>
  <si>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</si>
  <si>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</si>
  <si>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</si>
  <si>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</si>
  <si>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</si>
  <si>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</si>
  <si>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</si>
  <si>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</si>
  <si>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</si>
  <si>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</si>
  <si>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</si>
  <si>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</si>
  <si>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</si>
  <si>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</si>
  <si>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</si>
  <si>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</si>
  <si>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</si>
  <si>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</si>
  <si>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</si>
  <si>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</si>
  <si>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</si>
  <si>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</si>
  <si>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</si>
  <si>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</si>
  <si>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</si>
  <si>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</si>
  <si>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</si>
  <si>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</si>
  <si>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</si>
  <si>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</si>
  <si>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</si>
  <si>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</si>
  <si>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"УЛЬЯНОВСКАЯ РАЙОННАЯ БОЛЬНИЦА"</t>
  </si>
  <si>
    <t>УЛЬЯНОВСКАЯ ОБЛАСТЬ, УЛЬЯНОВСКИЙ РАЙОН, Р.П. ИШЕЕВКА, УЛ. МИРА, Д.24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</si>
</sst>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3128</v>
      </c>
      <c r="E12" s="86">
        <v>3128</v>
      </c>
      <c r="F12" s="86">
        <v>0</v>
      </c>
      <c r="G12" s="91">
        <f>H12</f>
        <v>97730954</v>
      </c>
      <c r="H12" s="86">
        <v>97730954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275</v>
      </c>
      <c r="E13" s="86">
        <v>275</v>
      </c>
      <c r="F13" s="86">
        <v>0</v>
      </c>
      <c r="G13" s="91">
        <f t="shared" ref="G13:G16" si="1">H13</f>
        <v>4276708.05</v>
      </c>
      <c r="H13" s="86">
        <v>4276708.05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1250</v>
      </c>
      <c r="E14" s="86">
        <v>1250</v>
      </c>
      <c r="F14" s="86">
        <v>0</v>
      </c>
      <c r="G14" s="91">
        <f t="shared" si="1"/>
        <v>45515175.719999999</v>
      </c>
      <c r="H14" s="86">
        <v>45515175.719999999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12</v>
      </c>
      <c r="E16" s="86">
        <v>12</v>
      </c>
      <c r="F16" s="86">
        <v>0</v>
      </c>
      <c r="G16" s="91">
        <f t="shared" si="1"/>
        <v>397108.23</v>
      </c>
      <c r="H16" s="86">
        <v>397108.23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31479</v>
      </c>
      <c r="E17" s="86">
        <v>31479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2688</v>
      </c>
      <c r="E18" s="86">
        <v>2688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12851</v>
      </c>
      <c r="E19" s="86">
        <v>12851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125</v>
      </c>
      <c r="E21" s="86">
        <v>125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27985</v>
      </c>
      <c r="E7" s="85">
        <v>27985</v>
      </c>
      <c r="F7" s="85">
        <v>11704</v>
      </c>
      <c r="G7" s="97">
        <f>H7</f>
        <v>11382148</v>
      </c>
      <c r="H7" s="85">
        <v>11382148</v>
      </c>
      <c r="I7" s="85">
        <v>7741614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10318</v>
      </c>
      <c r="E10" s="86">
        <v>10318</v>
      </c>
      <c r="F10" s="86">
        <v>1853</v>
      </c>
      <c r="G10" s="97">
        <f t="shared" si="1"/>
        <v>4854463</v>
      </c>
      <c r="H10" s="86">
        <v>4854463</v>
      </c>
      <c r="I10" s="86">
        <v>2575887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6982</v>
      </c>
      <c r="E12" s="86">
        <v>6982</v>
      </c>
      <c r="F12" s="86">
        <v>3650</v>
      </c>
      <c r="G12" s="97">
        <f t="shared" si="1"/>
        <v>2551082</v>
      </c>
      <c r="H12" s="86">
        <v>2551082</v>
      </c>
      <c r="I12" s="86">
        <v>1961624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39</v>
      </c>
      <c r="E13" s="86">
        <v>39</v>
      </c>
      <c r="F13" s="86">
        <v>8</v>
      </c>
      <c r="G13" s="97">
        <f t="shared" si="1"/>
        <v>9774</v>
      </c>
      <c r="H13" s="86">
        <v>9774</v>
      </c>
      <c r="I13" s="86">
        <v>1928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17123</v>
      </c>
      <c r="E14" s="86">
        <v>17123</v>
      </c>
      <c r="F14" s="86">
        <v>17123</v>
      </c>
      <c r="G14" s="97">
        <f t="shared" si="1"/>
        <v>12256664</v>
      </c>
      <c r="H14" s="86">
        <v>12256664</v>
      </c>
      <c r="I14" s="86">
        <v>12256664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4508</v>
      </c>
      <c r="E16" s="86">
        <v>4508</v>
      </c>
      <c r="F16" s="86">
        <v>4508</v>
      </c>
      <c r="G16" s="97">
        <f t="shared" si="1"/>
        <v>3329974</v>
      </c>
      <c r="H16" s="86">
        <v>3329974</v>
      </c>
      <c r="I16" s="86">
        <v>3329974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6957</v>
      </c>
      <c r="E17" s="86">
        <v>6957</v>
      </c>
      <c r="F17" s="86">
        <v>6957</v>
      </c>
      <c r="G17" s="97">
        <f t="shared" si="1"/>
        <v>4950103</v>
      </c>
      <c r="H17" s="86">
        <v>4950103</v>
      </c>
      <c r="I17" s="86">
        <v>4950103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10</v>
      </c>
      <c r="E18" s="86">
        <v>10</v>
      </c>
      <c r="F18" s="86">
        <v>10</v>
      </c>
      <c r="G18" s="97">
        <f t="shared" si="1"/>
        <v>7581</v>
      </c>
      <c r="H18" s="86">
        <v>7581</v>
      </c>
      <c r="I18" s="86">
        <v>7581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33993</v>
      </c>
      <c r="E19" s="86">
        <v>33993</v>
      </c>
      <c r="F19" s="86">
        <v>10634</v>
      </c>
      <c r="G19" s="97">
        <f t="shared" si="1"/>
        <v>27109067</v>
      </c>
      <c r="H19" s="86">
        <v>27109067</v>
      </c>
      <c r="I19" s="86">
        <v>9134487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12553</v>
      </c>
      <c r="E21" s="86">
        <v>12553</v>
      </c>
      <c r="F21" s="86">
        <v>742</v>
      </c>
      <c r="G21" s="97">
        <f t="shared" si="1"/>
        <v>11592707</v>
      </c>
      <c r="H21" s="86">
        <v>11592707</v>
      </c>
      <c r="I21" s="86">
        <v>594299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7819</v>
      </c>
      <c r="E22" s="86">
        <v>7819</v>
      </c>
      <c r="F22" s="86">
        <v>3587</v>
      </c>
      <c r="G22" s="97">
        <f t="shared" si="1"/>
        <v>5501375</v>
      </c>
      <c r="H22" s="86">
        <v>5501375</v>
      </c>
      <c r="I22" s="86">
        <v>2972472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65</v>
      </c>
      <c r="E24" s="86">
        <v>65</v>
      </c>
      <c r="F24" s="86">
        <v>15</v>
      </c>
      <c r="G24" s="97">
        <f t="shared" si="1"/>
        <v>55783</v>
      </c>
      <c r="H24" s="86">
        <v>55783</v>
      </c>
      <c r="I24" s="86">
        <v>12048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5849</v>
      </c>
      <c r="E7" s="85">
        <v>5849</v>
      </c>
      <c r="F7" s="81">
        <f>G7</f>
        <v>1901765</v>
      </c>
      <c r="G7" s="85">
        <v>1901765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1000</v>
      </c>
      <c r="E8" s="86">
        <v>1000</v>
      </c>
      <c r="F8" s="81">
        <f t="shared" ref="F8:F19" si="1">G8</f>
        <v>352620</v>
      </c>
      <c r="G8" s="86">
        <v>352620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1279</v>
      </c>
      <c r="E9" s="86">
        <v>1279</v>
      </c>
      <c r="F9" s="81">
        <f t="shared" si="1"/>
        <v>418284</v>
      </c>
      <c r="G9" s="86">
        <v>418284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9</v>
      </c>
      <c r="E10" s="86">
        <v>9</v>
      </c>
      <c r="F10" s="81">
        <f t="shared" si="1"/>
        <v>2653</v>
      </c>
      <c r="G10" s="86">
        <v>2653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2913</v>
      </c>
      <c r="E15" s="86">
        <v>2913</v>
      </c>
      <c r="F15" s="81">
        <f t="shared" si="1"/>
        <v>1848902</v>
      </c>
      <c r="G15" s="86">
        <v>1848902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301</v>
      </c>
      <c r="E16" s="86">
        <v>301</v>
      </c>
      <c r="F16" s="81">
        <f t="shared" si="1"/>
        <v>217460</v>
      </c>
      <c r="G16" s="86">
        <v>217460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496</v>
      </c>
      <c r="E17" s="86">
        <v>496</v>
      </c>
      <c r="F17" s="81">
        <f t="shared" si="1"/>
        <v>310808</v>
      </c>
      <c r="G17" s="86">
        <v>310808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13</v>
      </c>
      <c r="E18" s="86">
        <v>13</v>
      </c>
      <c r="F18" s="81">
        <f t="shared" si="1"/>
        <v>7664</v>
      </c>
      <c r="G18" s="86">
        <v>7664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43999</v>
      </c>
      <c r="E19" s="86">
        <v>43999</v>
      </c>
      <c r="F19" s="81">
        <f t="shared" si="1"/>
        <v>3750667</v>
      </c>
      <c r="G19" s="86">
        <v>3750667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1186</v>
      </c>
      <c r="E12" s="91">
        <f>SUM(F12:H12)</f>
        <v>1186</v>
      </c>
      <c r="F12" s="86">
        <v>1186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46</v>
      </c>
      <c r="E13" s="91">
        <f t="shared" ref="E13:E30" si="3">SUM(F13:H13)</f>
        <v>46</v>
      </c>
      <c r="F13" s="86">
        <v>46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609</v>
      </c>
      <c r="E14" s="91">
        <f t="shared" si="3"/>
        <v>609</v>
      </c>
      <c r="F14" s="86">
        <v>609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11120</v>
      </c>
      <c r="E17" s="91">
        <f t="shared" si="3"/>
        <v>11120</v>
      </c>
      <c r="F17" s="86">
        <v>11120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347</v>
      </c>
      <c r="E18" s="91">
        <f t="shared" si="3"/>
        <v>347</v>
      </c>
      <c r="F18" s="86">
        <v>347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5728</v>
      </c>
      <c r="E19" s="91">
        <f t="shared" si="3"/>
        <v>5728</v>
      </c>
      <c r="F19" s="86">
        <v>5728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9731161.8900000006</v>
      </c>
      <c r="E22" s="91">
        <f t="shared" si="3"/>
        <v>9731161.8900000006</v>
      </c>
      <c r="F22" s="86">
        <v>9731161.8900000006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374836.06</v>
      </c>
      <c r="E23" s="91">
        <f t="shared" si="3"/>
        <v>374836.06</v>
      </c>
      <c r="F23" s="86">
        <v>374836.06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4936428.8</v>
      </c>
      <c r="E24" s="91">
        <f t="shared" si="3"/>
        <v>4936428.8</v>
      </c>
      <c r="F24" s="86">
        <v>4936428.8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9473</v>
      </c>
      <c r="F7" s="85">
        <v>9473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512</v>
      </c>
      <c r="F8" s="86">
        <v>512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4872</v>
      </c>
      <c r="F9" s="86">
        <v>4872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44</v>
      </c>
      <c r="F10" s="86">
        <v>44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9473</v>
      </c>
      <c r="F11" s="86">
        <v>9473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512</v>
      </c>
      <c r="F12" s="86">
        <v>512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4872</v>
      </c>
      <c r="F13" s="86">
        <v>4872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44</v>
      </c>
      <c r="F14" s="86">
        <v>44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23222833.079999998</v>
      </c>
      <c r="F15" s="86">
        <v>23222833.079999998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1254330.78</v>
      </c>
      <c r="F16" s="86">
        <v>1254330.78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11945370.15</v>
      </c>
      <c r="F17" s="86">
        <v>11945370.15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105473.22</v>
      </c>
      <c r="F18" s="86">
        <v>105473.22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2021-02-20T07:45:19Z</dcterms:modified>
</cp:coreProperties>
</file>