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<sst xmlns="http://schemas.openxmlformats.org/spreadsheetml/2006/main" count="377" uniqueCount="239">
  <si>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</si>
  <si>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</si>
  <si>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</si>
  <si>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</si>
  <si>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</si>
  <si>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</si>
  <si>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</si>
  <si>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</si>
  <si>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</si>
  <si>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</si>
  <si>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</si>
  <si>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</si>
  <si>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</si>
  <si>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</si>
  <si>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</si>
  <si>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</si>
  <si>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</si>
  <si>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</si>
  <si>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</si>
  <si>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</si>
  <si>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</si>
  <si>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</si>
  <si>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</si>
  <si>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</si>
  <si>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</si>
  <si>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</si>
  <si>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</si>
  <si>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</si>
  <si>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</si>
  <si>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</si>
  <si>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</si>
  <si>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</si>
  <si>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</si>
  <si>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</si>
  <si>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</si>
  <si>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</si>
  <si>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</si>
  <si>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</si>
  <si>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</si>
  <si>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</si>
  <si>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</si>
  <si>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</si>
  <si>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</si>
  <si>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</si>
  <si>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</si>
  <si>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</si>
  <si>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</si>
  <si>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</si>
  <si>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</si>
  <si>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</si>
  <si>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</si>
  <si>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</si>
  <si>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</si>
  <si>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</si>
  <si>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</si>
  <si>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</si>
  <si>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</si>
  <si>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</si>
  <si>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</si>
  <si>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</si>
  <si>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</si>
  <si>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</si>
  <si>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</si>
  <si>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</si>
  <si>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</si>
  <si>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</si>
  <si>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</si>
  <si>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</si>
  <si>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</si>
  <si>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</si>
  <si>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</si>
  <si>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</si>
  <si>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</si>
  <si>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</si>
  <si>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</si>
  <si>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</si>
  <si>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</si>
  <si>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</si>
  <si>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</si>
  <si>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</si>
  <si>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</si>
  <si>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</si>
  <si>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</si>
  <si>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</si>
  <si>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</si>
  <si>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</si>
  <si>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</si>
  <si>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</si>
  <si>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</si>
  <si>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</si>
  <si>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</si>
  <si>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</si>
  <si>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</si>
  <si>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</si>
  <si>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</si>
  <si>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</si>
  <si>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</si>
  <si>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</si>
  <si>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</si>
  <si>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</si>
  <si>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</si>
  <si>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</si>
  <si>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</si>
  <si>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</si>
  <si>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</si>
  <si>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</si>
  <si>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</si>
  <si>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</si>
  <si>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</si>
  <si>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</si>
  <si>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</si>
  <si>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</si>
  <si>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</si>
  <si>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</si>
  <si>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</si>
  <si>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</si>
  <si>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</si>
  <si>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</si>
  <si>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</si>
  <si>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</si>
  <si>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</si>
  <si>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</si>
  <si>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</si>
  <si>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</si>
  <si>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</si>
  <si>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</si>
  <si>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</si>
  <si>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</si>
  <si>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</si>
  <si>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</si>
  <si>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</si>
  <si>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</si>
  <si>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</si>
  <si>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</si>
  <si>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</si>
  <si>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</si>
  <si>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</si>
  <si>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</si>
  <si>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</si>
  <si>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</si>
  <si>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</si>
  <si>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</si>
  <si>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</si>
  <si>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</si>
  <si>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</si>
  <si>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</si>
  <si>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</si>
  <si>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</si>
  <si>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</si>
  <si>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</si>
  <si>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</si>
  <si>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</si>
  <si>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</si>
  <si>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</si>
  <si>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</si>
  <si>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</si>
  <si>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</si>
  <si>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</si>
  <si>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</si>
  <si>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</si>
  <si>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</si>
  <si>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</si>
  <si>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</si>
  <si>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</si>
  <si>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</si>
  <si>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</si>
  <si>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</si>
  <si>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</si>
  <si>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</si>
  <si>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</si>
  <si>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</si>
  <si>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</si>
  <si>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</si>
  <si>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</si>
  <si>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</si>
  <si>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</si>
  <si>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</si>
  <si>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</si>
  <si>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</si>
  <si>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</si>
  <si>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</si>
  <si>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</si>
  <si>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</si>
  <si>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</si>
  <si>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</si>
  <si>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</si>
  <si>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</si>
  <si>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</si>
  <si>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</si>
  <si>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</si>
  <si>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</si>
  <si>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</si>
  <si>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</si>
  <si>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</si>
  <si>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</si>
  <si>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</si>
  <si>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</si>
  <si>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</si>
  <si>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</si>
  <si>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</si>
  <si>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</si>
  <si>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</si>
  <si>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</si>
  <si>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</si>
  <si>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</si>
  <si>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</si>
  <si>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</si>
  <si>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</si>
  <si>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</si>
  <si>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</si>
  <si>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</si>
  <si>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</si>
  <si>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</si>
  <si>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</si>
  <si>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</si>
  <si>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</si>
  <si>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</si>
  <si>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</si>
  <si>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</si>
  <si>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</si>
  <si>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</si>
  <si>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</si>
  <si>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</si>
  <si>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</si>
  <si>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</si>
  <si>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</si>
  <si>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</si>
  <si>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</si>
  <si>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</si>
  <si>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</si>
  <si>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</si>
  <si>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</si>
  <si>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</si>
  <si>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</si>
  <si>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</si>
  <si>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</si>
  <si>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</si>
  <si>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"СТАРОКУЛАТКИНСКАЯ РАЙОННАЯ БОЛЬНИЦА"</t>
  </si>
  <si>
    <t>УЛЬЯНОВСКАЯ ОБЛ., СТАРОКУЛАТКИНСКИЙ РАЙОН, Р.П. СТАРАЯ КУЛАТКА, УЛ БОЛЬНИЧНАЯ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</si>
</sst>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1228</v>
      </c>
      <c r="E12" s="86">
        <v>1228</v>
      </c>
      <c r="F12" s="86">
        <v>0</v>
      </c>
      <c r="G12" s="91">
        <f>H12</f>
        <v>17517228.48</v>
      </c>
      <c r="H12" s="86">
        <v>17517228.48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200</v>
      </c>
      <c r="E13" s="86">
        <v>200</v>
      </c>
      <c r="F13" s="86">
        <v>0</v>
      </c>
      <c r="G13" s="91">
        <f t="shared" ref="G13:G16" si="1">H13</f>
        <v>2607803.75</v>
      </c>
      <c r="H13" s="86">
        <v>2607803.75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392</v>
      </c>
      <c r="E14" s="86">
        <v>392</v>
      </c>
      <c r="F14" s="86">
        <v>0</v>
      </c>
      <c r="G14" s="91">
        <f t="shared" si="1"/>
        <v>6055588.2400000002</v>
      </c>
      <c r="H14" s="86">
        <v>6055588.2400000002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28</v>
      </c>
      <c r="E16" s="86">
        <v>28</v>
      </c>
      <c r="F16" s="86">
        <v>0</v>
      </c>
      <c r="G16" s="91">
        <f t="shared" si="1"/>
        <v>314233.23</v>
      </c>
      <c r="H16" s="86">
        <v>314233.23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13355</v>
      </c>
      <c r="E17" s="86">
        <v>13355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1909</v>
      </c>
      <c r="E18" s="86">
        <v>1909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4687</v>
      </c>
      <c r="E19" s="86">
        <v>4687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174</v>
      </c>
      <c r="E21" s="86">
        <v>174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13957</v>
      </c>
      <c r="E7" s="85">
        <v>13957</v>
      </c>
      <c r="F7" s="85">
        <v>7829</v>
      </c>
      <c r="G7" s="97">
        <f>H7</f>
        <v>5591734</v>
      </c>
      <c r="H7" s="85">
        <v>5591734</v>
      </c>
      <c r="I7" s="85">
        <v>4374580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3989</v>
      </c>
      <c r="E8" s="86">
        <v>3989</v>
      </c>
      <c r="F8" s="86">
        <v>3989</v>
      </c>
      <c r="G8" s="97">
        <f t="shared" ref="G8:G24" si="1">H8</f>
        <v>742033</v>
      </c>
      <c r="H8" s="86">
        <v>742033</v>
      </c>
      <c r="I8" s="86">
        <v>742033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2127</v>
      </c>
      <c r="E10" s="86">
        <v>2127</v>
      </c>
      <c r="F10" s="86">
        <v>1310</v>
      </c>
      <c r="G10" s="97">
        <f t="shared" si="1"/>
        <v>2253230</v>
      </c>
      <c r="H10" s="86">
        <v>2253230</v>
      </c>
      <c r="I10" s="86">
        <v>2024029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5689</v>
      </c>
      <c r="E12" s="86">
        <v>5689</v>
      </c>
      <c r="F12" s="86">
        <v>3078</v>
      </c>
      <c r="G12" s="97">
        <f t="shared" si="1"/>
        <v>1562211</v>
      </c>
      <c r="H12" s="86">
        <v>1562211</v>
      </c>
      <c r="I12" s="86">
        <v>1076513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10</v>
      </c>
      <c r="E13" s="86">
        <v>10</v>
      </c>
      <c r="F13" s="86">
        <v>7</v>
      </c>
      <c r="G13" s="97">
        <f t="shared" si="1"/>
        <v>2028</v>
      </c>
      <c r="H13" s="86">
        <v>2028</v>
      </c>
      <c r="I13" s="86">
        <v>1375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5642</v>
      </c>
      <c r="E14" s="86">
        <v>5642</v>
      </c>
      <c r="F14" s="86">
        <v>5642</v>
      </c>
      <c r="G14" s="97">
        <f t="shared" si="1"/>
        <v>4025916</v>
      </c>
      <c r="H14" s="86">
        <v>4025916</v>
      </c>
      <c r="I14" s="86">
        <v>4025916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12</v>
      </c>
      <c r="E16" s="86">
        <v>12</v>
      </c>
      <c r="F16" s="86">
        <v>12</v>
      </c>
      <c r="G16" s="97">
        <f t="shared" si="1"/>
        <v>9520</v>
      </c>
      <c r="H16" s="86">
        <v>9520</v>
      </c>
      <c r="I16" s="86">
        <v>9520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3499</v>
      </c>
      <c r="E17" s="86">
        <v>3499</v>
      </c>
      <c r="F17" s="86">
        <v>3499</v>
      </c>
      <c r="G17" s="97">
        <f t="shared" si="1"/>
        <v>2500452</v>
      </c>
      <c r="H17" s="86">
        <v>2500452</v>
      </c>
      <c r="I17" s="86">
        <v>2500452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15</v>
      </c>
      <c r="E18" s="86">
        <v>15</v>
      </c>
      <c r="F18" s="86">
        <v>15</v>
      </c>
      <c r="G18" s="97">
        <f t="shared" si="1"/>
        <v>11080</v>
      </c>
      <c r="H18" s="86">
        <v>11080</v>
      </c>
      <c r="I18" s="86">
        <v>11080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6832</v>
      </c>
      <c r="E19" s="86">
        <v>6832</v>
      </c>
      <c r="F19" s="86">
        <v>3625</v>
      </c>
      <c r="G19" s="97">
        <f t="shared" si="1"/>
        <v>5234296</v>
      </c>
      <c r="H19" s="86">
        <v>5234296</v>
      </c>
      <c r="I19" s="86">
        <v>3005842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1438</v>
      </c>
      <c r="E20" s="86">
        <v>1438</v>
      </c>
      <c r="F20" s="86">
        <v>1438</v>
      </c>
      <c r="G20" s="97">
        <f t="shared" si="1"/>
        <v>908333</v>
      </c>
      <c r="H20" s="86">
        <v>908333</v>
      </c>
      <c r="I20" s="86">
        <v>908333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1016</v>
      </c>
      <c r="E21" s="86">
        <v>1016</v>
      </c>
      <c r="F21" s="86">
        <v>116</v>
      </c>
      <c r="G21" s="97">
        <f t="shared" si="1"/>
        <v>964310</v>
      </c>
      <c r="H21" s="86">
        <v>964310</v>
      </c>
      <c r="I21" s="86">
        <v>98771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2664</v>
      </c>
      <c r="E22" s="86">
        <v>2664</v>
      </c>
      <c r="F22" s="86">
        <v>1522</v>
      </c>
      <c r="G22" s="97">
        <f t="shared" si="1"/>
        <v>1915456</v>
      </c>
      <c r="H22" s="86">
        <v>1915456</v>
      </c>
      <c r="I22" s="86">
        <v>1249017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15</v>
      </c>
      <c r="E24" s="86">
        <v>15</v>
      </c>
      <c r="F24" s="86">
        <v>8</v>
      </c>
      <c r="G24" s="97">
        <f t="shared" si="1"/>
        <v>11378</v>
      </c>
      <c r="H24" s="86">
        <v>11378</v>
      </c>
      <c r="I24" s="86">
        <v>7016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1000</v>
      </c>
      <c r="E7" s="85">
        <v>1000</v>
      </c>
      <c r="F7" s="81">
        <f>G7</f>
        <v>247818</v>
      </c>
      <c r="G7" s="85">
        <v>247818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185</v>
      </c>
      <c r="E9" s="86">
        <v>185</v>
      </c>
      <c r="F9" s="81">
        <f t="shared" si="1"/>
        <v>45744</v>
      </c>
      <c r="G9" s="86">
        <v>45744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5131</v>
      </c>
      <c r="E15" s="86">
        <v>5131</v>
      </c>
      <c r="F15" s="81">
        <f t="shared" si="1"/>
        <v>2619632</v>
      </c>
      <c r="G15" s="86">
        <v>2619632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130</v>
      </c>
      <c r="E16" s="86">
        <v>130</v>
      </c>
      <c r="F16" s="81">
        <f t="shared" si="1"/>
        <v>83070</v>
      </c>
      <c r="G16" s="86">
        <v>83070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1823</v>
      </c>
      <c r="E17" s="86">
        <v>1823</v>
      </c>
      <c r="F17" s="81">
        <f t="shared" si="1"/>
        <v>928011</v>
      </c>
      <c r="G17" s="86">
        <v>928011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6</v>
      </c>
      <c r="E18" s="86">
        <v>6</v>
      </c>
      <c r="F18" s="81">
        <f t="shared" si="1"/>
        <v>3168</v>
      </c>
      <c r="G18" s="86">
        <v>3168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34317</v>
      </c>
      <c r="E19" s="86">
        <v>34317</v>
      </c>
      <c r="F19" s="81">
        <f t="shared" si="1"/>
        <v>2867451</v>
      </c>
      <c r="G19" s="86">
        <v>2867451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423</v>
      </c>
      <c r="E12" s="91">
        <f>SUM(F12:H12)</f>
        <v>423</v>
      </c>
      <c r="F12" s="86">
        <v>423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32</v>
      </c>
      <c r="E13" s="91">
        <f t="shared" ref="E13:E30" si="3">SUM(F13:H13)</f>
        <v>32</v>
      </c>
      <c r="F13" s="86">
        <v>32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195</v>
      </c>
      <c r="E14" s="91">
        <f t="shared" si="3"/>
        <v>195</v>
      </c>
      <c r="F14" s="86">
        <v>195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1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4663</v>
      </c>
      <c r="E17" s="91">
        <f t="shared" si="3"/>
        <v>4663</v>
      </c>
      <c r="F17" s="86">
        <v>4663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304</v>
      </c>
      <c r="E18" s="91">
        <f t="shared" si="3"/>
        <v>304</v>
      </c>
      <c r="F18" s="86">
        <v>304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2184</v>
      </c>
      <c r="E19" s="91">
        <f t="shared" si="3"/>
        <v>2184</v>
      </c>
      <c r="F19" s="86">
        <v>2184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11</v>
      </c>
      <c r="E21" s="91">
        <f t="shared" si="3"/>
        <v>11</v>
      </c>
      <c r="F21" s="86">
        <v>11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3097518.49</v>
      </c>
      <c r="E22" s="91">
        <f t="shared" si="3"/>
        <v>3097518.49</v>
      </c>
      <c r="F22" s="86">
        <v>3097518.49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243447.3</v>
      </c>
      <c r="E23" s="91">
        <f t="shared" si="3"/>
        <v>243447.3</v>
      </c>
      <c r="F23" s="86">
        <v>243447.3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1434175.67</v>
      </c>
      <c r="E24" s="91">
        <f t="shared" si="3"/>
        <v>1434175.67</v>
      </c>
      <c r="F24" s="86">
        <v>1434175.67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6840.81</v>
      </c>
      <c r="E26" s="91">
        <f t="shared" si="3"/>
        <v>6840.81</v>
      </c>
      <c r="F26" s="86">
        <v>6840.81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3045</v>
      </c>
      <c r="F7" s="85">
        <v>3045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122</v>
      </c>
      <c r="F8" s="86">
        <v>122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1609</v>
      </c>
      <c r="F9" s="86">
        <v>1609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44</v>
      </c>
      <c r="F10" s="86">
        <v>44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3045</v>
      </c>
      <c r="F11" s="86">
        <v>3045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122</v>
      </c>
      <c r="F12" s="86">
        <v>122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1609</v>
      </c>
      <c r="F13" s="86">
        <v>1609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44</v>
      </c>
      <c r="F14" s="86">
        <v>44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7818991.9199999999</v>
      </c>
      <c r="F15" s="86">
        <v>7818991.9199999999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294546.03000000003</v>
      </c>
      <c r="F16" s="86">
        <v>294546.03000000003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4255386.66</v>
      </c>
      <c r="F17" s="86">
        <v>4255386.66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164239.01999999999</v>
      </c>
      <c r="F18" s="86">
        <v>164239.01999999999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2021-02-20T07:45:18Z</dcterms:modified>
</cp:coreProperties>
</file>