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<sst xmlns="http://schemas.openxmlformats.org/spreadsheetml/2006/main" count="377" uniqueCount="239">
  <si>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</si>
  <si>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</si>
  <si>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</si>
  <si>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</si>
  <si>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</si>
  <si>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</si>
  <si>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</si>
  <si>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</si>
  <si>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</si>
  <si>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</si>
  <si>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</si>
  <si>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</si>
  <si>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</si>
  <si>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</si>
  <si>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</si>
  <si>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</si>
  <si>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</si>
  <si>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</si>
  <si>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</si>
  <si>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</si>
  <si>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</si>
  <si>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</si>
  <si>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</si>
  <si>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</si>
  <si>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</si>
  <si>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</si>
  <si>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</si>
  <si>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</si>
  <si>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</si>
  <si>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</si>
  <si>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</si>
  <si>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</si>
  <si>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</si>
  <si>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</si>
  <si>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</si>
  <si>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</si>
  <si>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</si>
  <si>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</si>
  <si>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</si>
  <si>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</si>
  <si>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</si>
  <si>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</si>
  <si>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</si>
  <si>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</si>
  <si>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</si>
  <si>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</si>
  <si>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</si>
  <si>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</si>
  <si>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</si>
  <si>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</si>
  <si>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</si>
  <si>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</si>
  <si>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</si>
  <si>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</si>
  <si>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</si>
  <si>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</si>
  <si>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</si>
  <si>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</si>
  <si>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</si>
  <si>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</si>
  <si>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</si>
  <si>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</si>
  <si>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</si>
  <si>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</si>
  <si>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</si>
  <si>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</si>
  <si>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</si>
  <si>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</si>
  <si>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</si>
  <si>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</si>
  <si>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</si>
  <si>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</si>
  <si>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</si>
  <si>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</si>
  <si>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</si>
  <si>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</si>
  <si>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</si>
  <si>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</si>
  <si>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</si>
  <si>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</si>
  <si>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</si>
  <si>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</si>
  <si>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</si>
  <si>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</si>
  <si>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</si>
  <si>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</si>
  <si>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</si>
  <si>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</si>
  <si>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</si>
  <si>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</si>
  <si>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</si>
  <si>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</si>
  <si>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</si>
  <si>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</si>
  <si>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</si>
  <si>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</si>
  <si>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</si>
  <si>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</si>
  <si>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</si>
  <si>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</si>
  <si>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</si>
  <si>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</si>
  <si>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</si>
  <si>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</si>
  <si>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</si>
  <si>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</si>
  <si>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</si>
  <si>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</si>
  <si>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</si>
  <si>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</si>
  <si>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</si>
  <si>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</si>
  <si>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</si>
  <si>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</si>
  <si>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</si>
  <si>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</si>
  <si>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</si>
  <si>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</si>
  <si>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</si>
  <si>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</si>
  <si>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</si>
  <si>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</si>
  <si>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</si>
  <si>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</si>
  <si>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</si>
  <si>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</si>
  <si>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</si>
  <si>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</si>
  <si>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</si>
  <si>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</si>
  <si>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</si>
  <si>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</si>
  <si>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</si>
  <si>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</si>
  <si>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</si>
  <si>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</si>
  <si>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</si>
  <si>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</si>
  <si>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</si>
  <si>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</si>
  <si>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</si>
  <si>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</si>
  <si>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</si>
  <si>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</si>
  <si>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</si>
  <si>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</si>
  <si>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</si>
  <si>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</si>
  <si>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</si>
  <si>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</si>
  <si>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</si>
  <si>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</si>
  <si>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</si>
  <si>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</si>
  <si>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</si>
  <si>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</si>
  <si>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</si>
  <si>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</si>
  <si>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</si>
  <si>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</si>
  <si>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</si>
  <si>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</si>
  <si>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</si>
  <si>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</si>
  <si>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</si>
  <si>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</si>
  <si>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</si>
  <si>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</si>
  <si>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</si>
  <si>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</si>
  <si>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</si>
  <si>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</si>
  <si>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</si>
  <si>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</si>
  <si>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</si>
  <si>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</si>
  <si>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</si>
  <si>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</si>
  <si>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</si>
  <si>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</si>
  <si>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</si>
  <si>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</si>
  <si>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</si>
  <si>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</si>
  <si>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</si>
  <si>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</si>
  <si>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</si>
  <si>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</si>
  <si>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</si>
  <si>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</si>
  <si>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</si>
  <si>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</si>
  <si>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</si>
  <si>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</si>
  <si>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</si>
  <si>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</si>
  <si>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</si>
  <si>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</si>
  <si>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</si>
  <si>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</si>
  <si>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</si>
  <si>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</si>
  <si>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</si>
  <si>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</si>
  <si>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</si>
  <si>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</si>
  <si>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</si>
  <si>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</si>
  <si>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</si>
  <si>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</si>
  <si>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</si>
  <si>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</si>
  <si>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</si>
  <si>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</si>
  <si>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</si>
  <si>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</si>
  <si>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</si>
  <si>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</si>
  <si>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</si>
  <si>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</si>
  <si>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</si>
  <si>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</si>
  <si>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</si>
  <si>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</si>
  <si>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</si>
  <si>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</si>
  <si>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</si>
  <si>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</si>
  <si>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</si>
  <si>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</si>
  <si>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</si>
  <si>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</si>
  <si>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</si>
  <si>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</si>
  <si>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</si>
  <si>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</si>
  <si>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</si>
  <si>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"СЕНГИЛЕЕВСКАЯ РАЙОННАЯ БОЛЬНИЦА"</t>
  </si>
  <si>
    <t>УЛЬЯНОВСКАЯ ОБЛ., СЕНГИЛЕЕВСКИЙ РАЙОН Г.СЕНГИЛЕЙ УЛ.НИЖНЕВЫБОРНАЯ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</si>
</sst>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1305</v>
      </c>
      <c r="E12" s="86">
        <v>1305</v>
      </c>
      <c r="F12" s="86">
        <v>0</v>
      </c>
      <c r="G12" s="91">
        <f>H12</f>
        <v>19589104.02</v>
      </c>
      <c r="H12" s="86">
        <v>19589104.02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148</v>
      </c>
      <c r="E13" s="86">
        <v>148</v>
      </c>
      <c r="F13" s="86">
        <v>0</v>
      </c>
      <c r="G13" s="91">
        <f t="shared" ref="G13:G16" si="1">H13</f>
        <v>1971486.59</v>
      </c>
      <c r="H13" s="86">
        <v>1971486.59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540</v>
      </c>
      <c r="E14" s="86">
        <v>540</v>
      </c>
      <c r="F14" s="86">
        <v>0</v>
      </c>
      <c r="G14" s="91">
        <f t="shared" si="1"/>
        <v>8738165.9199999999</v>
      </c>
      <c r="H14" s="86">
        <v>8738165.9199999999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4</v>
      </c>
      <c r="E16" s="86">
        <v>4</v>
      </c>
      <c r="F16" s="86">
        <v>0</v>
      </c>
      <c r="G16" s="91">
        <f t="shared" si="1"/>
        <v>141588.41</v>
      </c>
      <c r="H16" s="86">
        <v>141588.41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11618</v>
      </c>
      <c r="E17" s="86">
        <v>11618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1476</v>
      </c>
      <c r="E18" s="86">
        <v>1476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4964</v>
      </c>
      <c r="E19" s="86">
        <v>4964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28</v>
      </c>
      <c r="E21" s="86">
        <v>28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24774</v>
      </c>
      <c r="E7" s="85">
        <v>24774</v>
      </c>
      <c r="F7" s="85">
        <v>9334</v>
      </c>
      <c r="G7" s="97">
        <f>H7</f>
        <v>8179473</v>
      </c>
      <c r="H7" s="85">
        <v>8179473</v>
      </c>
      <c r="I7" s="85">
        <v>4652206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1867</v>
      </c>
      <c r="E8" s="86">
        <v>1867</v>
      </c>
      <c r="F8" s="86">
        <v>1867</v>
      </c>
      <c r="G8" s="97">
        <f t="shared" ref="G8:G24" si="1">H8</f>
        <v>373197</v>
      </c>
      <c r="H8" s="86">
        <v>373197</v>
      </c>
      <c r="I8" s="86">
        <v>373197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8097</v>
      </c>
      <c r="E10" s="86">
        <v>8097</v>
      </c>
      <c r="F10" s="86">
        <v>1166</v>
      </c>
      <c r="G10" s="97">
        <f t="shared" si="1"/>
        <v>3394345</v>
      </c>
      <c r="H10" s="86">
        <v>3394345</v>
      </c>
      <c r="I10" s="86">
        <v>1449922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7307</v>
      </c>
      <c r="E12" s="86">
        <v>7307</v>
      </c>
      <c r="F12" s="86">
        <v>3133</v>
      </c>
      <c r="G12" s="97">
        <f t="shared" si="1"/>
        <v>1966342</v>
      </c>
      <c r="H12" s="86">
        <v>1966342</v>
      </c>
      <c r="I12" s="86">
        <v>1189894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24</v>
      </c>
      <c r="E13" s="86">
        <v>24</v>
      </c>
      <c r="F13" s="86">
        <v>7</v>
      </c>
      <c r="G13" s="97">
        <f t="shared" si="1"/>
        <v>5135</v>
      </c>
      <c r="H13" s="86">
        <v>5135</v>
      </c>
      <c r="I13" s="86">
        <v>1311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9837</v>
      </c>
      <c r="E14" s="86">
        <v>9837</v>
      </c>
      <c r="F14" s="86">
        <v>9837</v>
      </c>
      <c r="G14" s="97">
        <f t="shared" si="1"/>
        <v>6225102</v>
      </c>
      <c r="H14" s="86">
        <v>6225102</v>
      </c>
      <c r="I14" s="86">
        <v>6225102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1574</v>
      </c>
      <c r="E16" s="86">
        <v>1574</v>
      </c>
      <c r="F16" s="86">
        <v>1574</v>
      </c>
      <c r="G16" s="97">
        <f t="shared" si="1"/>
        <v>1004339</v>
      </c>
      <c r="H16" s="86">
        <v>1004339</v>
      </c>
      <c r="I16" s="86">
        <v>1004339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4765</v>
      </c>
      <c r="E17" s="86">
        <v>4765</v>
      </c>
      <c r="F17" s="86">
        <v>4765</v>
      </c>
      <c r="G17" s="97">
        <f t="shared" si="1"/>
        <v>3031955</v>
      </c>
      <c r="H17" s="86">
        <v>3031955</v>
      </c>
      <c r="I17" s="86">
        <v>3031955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15990</v>
      </c>
      <c r="E19" s="86">
        <v>15990</v>
      </c>
      <c r="F19" s="86">
        <v>5630</v>
      </c>
      <c r="G19" s="97">
        <f t="shared" si="1"/>
        <v>12363537</v>
      </c>
      <c r="H19" s="86">
        <v>12363537</v>
      </c>
      <c r="I19" s="86">
        <v>4781032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1588</v>
      </c>
      <c r="E20" s="86">
        <v>1588</v>
      </c>
      <c r="F20" s="86">
        <v>1588</v>
      </c>
      <c r="G20" s="97">
        <f t="shared" si="1"/>
        <v>1022462</v>
      </c>
      <c r="H20" s="86">
        <v>1022462</v>
      </c>
      <c r="I20" s="86">
        <v>1022462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3579</v>
      </c>
      <c r="E21" s="86">
        <v>3579</v>
      </c>
      <c r="F21" s="86">
        <v>252</v>
      </c>
      <c r="G21" s="97">
        <f t="shared" si="1"/>
        <v>3407000</v>
      </c>
      <c r="H21" s="86">
        <v>3407000</v>
      </c>
      <c r="I21" s="86">
        <v>207391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4803</v>
      </c>
      <c r="E22" s="86">
        <v>4803</v>
      </c>
      <c r="F22" s="86">
        <v>1793</v>
      </c>
      <c r="G22" s="97">
        <f t="shared" si="1"/>
        <v>3325733</v>
      </c>
      <c r="H22" s="86">
        <v>3325733</v>
      </c>
      <c r="I22" s="86">
        <v>1449931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78</v>
      </c>
      <c r="E24" s="86">
        <v>78</v>
      </c>
      <c r="F24" s="86">
        <v>33</v>
      </c>
      <c r="G24" s="97">
        <f t="shared" si="1"/>
        <v>64050</v>
      </c>
      <c r="H24" s="86">
        <v>64050</v>
      </c>
      <c r="I24" s="86">
        <v>29913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431</v>
      </c>
      <c r="E7" s="85">
        <v>431</v>
      </c>
      <c r="F7" s="81">
        <f>G7</f>
        <v>149020</v>
      </c>
      <c r="G7" s="85">
        <v>149020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114</v>
      </c>
      <c r="E9" s="86">
        <v>114</v>
      </c>
      <c r="F9" s="81">
        <f t="shared" si="1"/>
        <v>39985</v>
      </c>
      <c r="G9" s="86">
        <v>39985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6</v>
      </c>
      <c r="E10" s="86">
        <v>6</v>
      </c>
      <c r="F10" s="81">
        <f t="shared" si="1"/>
        <v>1858</v>
      </c>
      <c r="G10" s="86">
        <v>1858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3514</v>
      </c>
      <c r="E15" s="86">
        <v>3514</v>
      </c>
      <c r="F15" s="81">
        <f t="shared" si="1"/>
        <v>1886442</v>
      </c>
      <c r="G15" s="86">
        <v>1886442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672</v>
      </c>
      <c r="E16" s="86">
        <v>672</v>
      </c>
      <c r="F16" s="81">
        <f t="shared" si="1"/>
        <v>399908</v>
      </c>
      <c r="G16" s="86">
        <v>399908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837</v>
      </c>
      <c r="E17" s="86">
        <v>837</v>
      </c>
      <c r="F17" s="81">
        <f t="shared" si="1"/>
        <v>418409</v>
      </c>
      <c r="G17" s="86">
        <v>418409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24</v>
      </c>
      <c r="E18" s="86">
        <v>24</v>
      </c>
      <c r="F18" s="81">
        <f t="shared" si="1"/>
        <v>11660</v>
      </c>
      <c r="G18" s="86">
        <v>11660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23704</v>
      </c>
      <c r="E19" s="86">
        <v>23704</v>
      </c>
      <c r="F19" s="81">
        <f t="shared" si="1"/>
        <v>2035462</v>
      </c>
      <c r="G19" s="86">
        <v>2035462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226</v>
      </c>
      <c r="E12" s="91">
        <f>SUM(F12:H12)</f>
        <v>226</v>
      </c>
      <c r="F12" s="86">
        <v>226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26</v>
      </c>
      <c r="E13" s="91">
        <f t="shared" ref="E13:E30" si="3">SUM(F13:H13)</f>
        <v>26</v>
      </c>
      <c r="F13" s="86">
        <v>26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57</v>
      </c>
      <c r="E14" s="91">
        <f t="shared" si="3"/>
        <v>57</v>
      </c>
      <c r="F14" s="86">
        <v>57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2778</v>
      </c>
      <c r="E17" s="91">
        <f t="shared" si="3"/>
        <v>2778</v>
      </c>
      <c r="F17" s="86">
        <v>2778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292</v>
      </c>
      <c r="E18" s="91">
        <f t="shared" si="3"/>
        <v>292</v>
      </c>
      <c r="F18" s="86">
        <v>292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532</v>
      </c>
      <c r="E19" s="91">
        <f t="shared" si="3"/>
        <v>532</v>
      </c>
      <c r="F19" s="86">
        <v>532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1673272.11</v>
      </c>
      <c r="E22" s="91">
        <f t="shared" si="3"/>
        <v>1673272.11</v>
      </c>
      <c r="F22" s="86">
        <v>1673272.11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203443.65</v>
      </c>
      <c r="E23" s="91">
        <f t="shared" si="3"/>
        <v>203443.65</v>
      </c>
      <c r="F23" s="86">
        <v>203443.65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444099.33</v>
      </c>
      <c r="E24" s="91">
        <f t="shared" si="3"/>
        <v>444099.33</v>
      </c>
      <c r="F24" s="86">
        <v>444099.33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5309</v>
      </c>
      <c r="F7" s="85">
        <v>5309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398</v>
      </c>
      <c r="F8" s="86">
        <v>398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2862</v>
      </c>
      <c r="F9" s="86">
        <v>2862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41</v>
      </c>
      <c r="F10" s="86">
        <v>41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5309</v>
      </c>
      <c r="F11" s="86">
        <v>5309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398</v>
      </c>
      <c r="F12" s="86">
        <v>398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2862</v>
      </c>
      <c r="F13" s="86">
        <v>2862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41</v>
      </c>
      <c r="F14" s="86">
        <v>41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13350509.34</v>
      </c>
      <c r="F15" s="86">
        <v>13350509.34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956806.26</v>
      </c>
      <c r="F16" s="86">
        <v>956806.26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7130813.46</v>
      </c>
      <c r="F17" s="86">
        <v>7130813.46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97517.13</v>
      </c>
      <c r="F18" s="86">
        <v>97517.13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2021-02-20T07:45:17Z</dcterms:modified>
</cp:coreProperties>
</file>