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<sst xmlns="http://schemas.openxmlformats.org/spreadsheetml/2006/main" count="377" uniqueCount="239">
  <si>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</si>
  <si>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</si>
  <si>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</si>
  <si>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</si>
  <si>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</si>
  <si>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</si>
  <si>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</si>
  <si>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</si>
  <si>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</si>
  <si>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</si>
  <si>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</si>
  <si>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</si>
  <si>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</si>
  <si>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</si>
  <si>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</si>
  <si>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</si>
  <si>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</si>
  <si>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</si>
  <si>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</si>
  <si>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</si>
  <si>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</si>
  <si>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</si>
  <si>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</si>
  <si>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</si>
  <si>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</si>
  <si>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</si>
  <si>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</si>
  <si>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</si>
  <si>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</si>
  <si>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</si>
  <si>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</si>
  <si>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</si>
  <si>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</si>
  <si>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</si>
  <si>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</si>
  <si>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</si>
  <si>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</si>
  <si>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</si>
  <si>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</si>
  <si>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</si>
  <si>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</si>
  <si>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</si>
  <si>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</si>
  <si>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</si>
  <si>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</si>
  <si>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</si>
  <si>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</si>
  <si>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</si>
  <si>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</si>
  <si>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</si>
  <si>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</si>
  <si>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</si>
  <si>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</si>
  <si>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</si>
  <si>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</si>
  <si>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</si>
  <si>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</si>
  <si>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</si>
  <si>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</si>
  <si>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</si>
  <si>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</si>
  <si>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</si>
  <si>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</si>
  <si>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</si>
  <si>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</si>
  <si>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</si>
  <si>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</si>
  <si>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</si>
  <si>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</si>
  <si>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</si>
  <si>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</si>
  <si>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</si>
  <si>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</si>
  <si>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</si>
  <si>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</si>
  <si>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</si>
  <si>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</si>
  <si>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</si>
  <si>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</si>
  <si>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</si>
  <si>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</si>
  <si>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</si>
  <si>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</si>
  <si>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</si>
  <si>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</si>
  <si>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</si>
  <si>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</si>
  <si>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</si>
  <si>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</si>
  <si>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</si>
  <si>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</si>
  <si>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</si>
  <si>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</si>
  <si>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</si>
  <si>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</si>
  <si>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</si>
  <si>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</si>
  <si>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</si>
  <si>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</si>
  <si>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</si>
  <si>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</si>
  <si>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</si>
  <si>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</si>
  <si>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</si>
  <si>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</si>
  <si>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</si>
  <si>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</si>
  <si>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</si>
  <si>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</si>
  <si>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</si>
  <si>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</si>
  <si>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</si>
  <si>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</si>
  <si>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</si>
  <si>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</si>
  <si>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</si>
  <si>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</si>
  <si>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</si>
  <si>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</si>
  <si>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</si>
  <si>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</si>
  <si>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</si>
  <si>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</si>
  <si>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</si>
  <si>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</si>
  <si>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</si>
  <si>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</si>
  <si>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</si>
  <si>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</si>
  <si>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</si>
  <si>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</si>
  <si>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</si>
  <si>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</si>
  <si>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</si>
  <si>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</si>
  <si>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</si>
  <si>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</si>
  <si>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</si>
  <si>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</si>
  <si>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</si>
  <si>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</si>
  <si>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</si>
  <si>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</si>
  <si>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</si>
  <si>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</si>
  <si>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</si>
  <si>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</si>
  <si>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</si>
  <si>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</si>
  <si>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</si>
  <si>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</si>
  <si>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</si>
  <si>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</si>
  <si>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</si>
  <si>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</si>
  <si>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</si>
  <si>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</si>
  <si>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</si>
  <si>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</si>
  <si>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</si>
  <si>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</si>
  <si>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</si>
  <si>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</si>
  <si>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</si>
  <si>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</si>
  <si>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</si>
  <si>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</si>
  <si>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</si>
  <si>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</si>
  <si>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</si>
  <si>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</si>
  <si>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</si>
  <si>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</si>
  <si>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</si>
  <si>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</si>
  <si>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</si>
  <si>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</si>
  <si>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</si>
  <si>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</si>
  <si>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</si>
  <si>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</si>
  <si>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</si>
  <si>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</si>
  <si>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</si>
  <si>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</si>
  <si>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</si>
  <si>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</si>
  <si>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</si>
  <si>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</si>
  <si>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</si>
  <si>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</si>
  <si>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</si>
  <si>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</si>
  <si>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</si>
  <si>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</si>
  <si>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</si>
  <si>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</si>
  <si>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</si>
  <si>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</si>
  <si>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</si>
  <si>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</si>
  <si>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</si>
  <si>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</si>
  <si>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</si>
  <si>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</si>
  <si>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</si>
  <si>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</si>
  <si>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</si>
  <si>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</si>
  <si>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</si>
  <si>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</si>
  <si>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</si>
  <si>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</si>
  <si>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</si>
  <si>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</si>
  <si>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</si>
  <si>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</si>
  <si>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</si>
  <si>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</si>
  <si>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</si>
  <si>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</si>
  <si>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</si>
  <si>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</si>
  <si>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</si>
  <si>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</si>
  <si>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</si>
  <si>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</si>
  <si>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</si>
  <si>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</si>
  <si>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</si>
  <si>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</si>
  <si>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</si>
  <si>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</si>
  <si>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</si>
  <si>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</si>
  <si>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</si>
  <si>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</si>
  <si>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"ПАВЛОВСКАЯ РАЙОННАЯ БОЛЬНИЦА ИМЕНИ ЗАСЛУЖЕННОГО ВРАЧА РОССИИ А.И.МАРЬИНА""</t>
  </si>
  <si>
    <t>УЛЬЯНОВСКАЯ ОБЛ., ПАВЛОВСКИЙ РАЙОН, Р.П. ПАВЛОВКА, УЛ. КАЛИНИНА,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</si>
</sst>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1010</v>
      </c>
      <c r="E12" s="86">
        <v>1010</v>
      </c>
      <c r="F12" s="86">
        <v>0</v>
      </c>
      <c r="G12" s="91">
        <f>H12</f>
        <v>14349469.449999999</v>
      </c>
      <c r="H12" s="86">
        <v>14349469.449999999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226</v>
      </c>
      <c r="E13" s="86">
        <v>226</v>
      </c>
      <c r="F13" s="86">
        <v>0</v>
      </c>
      <c r="G13" s="91">
        <f t="shared" ref="G13:G16" si="1">H13</f>
        <v>3022327.75</v>
      </c>
      <c r="H13" s="86">
        <v>3022327.75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329</v>
      </c>
      <c r="E14" s="86">
        <v>329</v>
      </c>
      <c r="F14" s="86">
        <v>0</v>
      </c>
      <c r="G14" s="91">
        <f t="shared" si="1"/>
        <v>5049357.43</v>
      </c>
      <c r="H14" s="86">
        <v>5049357.43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</v>
      </c>
      <c r="E16" s="86">
        <v>1</v>
      </c>
      <c r="F16" s="86">
        <v>0</v>
      </c>
      <c r="G16" s="91">
        <f t="shared" si="1"/>
        <v>21307.62</v>
      </c>
      <c r="H16" s="86">
        <v>21307.62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10885</v>
      </c>
      <c r="E17" s="86">
        <v>10885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2289</v>
      </c>
      <c r="E18" s="86">
        <v>2289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3662</v>
      </c>
      <c r="E19" s="86">
        <v>3662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13</v>
      </c>
      <c r="E21" s="86">
        <v>13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16701</v>
      </c>
      <c r="E7" s="85">
        <v>16701</v>
      </c>
      <c r="F7" s="85">
        <v>8841</v>
      </c>
      <c r="G7" s="97">
        <f>H7</f>
        <v>5707785</v>
      </c>
      <c r="H7" s="85">
        <v>5707785</v>
      </c>
      <c r="I7" s="85">
        <v>4128314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3504</v>
      </c>
      <c r="E10" s="86">
        <v>3504</v>
      </c>
      <c r="F10" s="86">
        <v>1875</v>
      </c>
      <c r="G10" s="97">
        <f t="shared" si="1"/>
        <v>1862336</v>
      </c>
      <c r="H10" s="86">
        <v>1862336</v>
      </c>
      <c r="I10" s="86">
        <v>1422758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5820</v>
      </c>
      <c r="E12" s="86">
        <v>5820</v>
      </c>
      <c r="F12" s="86">
        <v>2385</v>
      </c>
      <c r="G12" s="97">
        <f t="shared" si="1"/>
        <v>1595613</v>
      </c>
      <c r="H12" s="86">
        <v>1595613</v>
      </c>
      <c r="I12" s="86">
        <v>968690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62</v>
      </c>
      <c r="E13" s="86">
        <v>62</v>
      </c>
      <c r="F13" s="86">
        <v>43</v>
      </c>
      <c r="G13" s="97">
        <f t="shared" si="1"/>
        <v>11989</v>
      </c>
      <c r="H13" s="86">
        <v>11989</v>
      </c>
      <c r="I13" s="86">
        <v>7818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6720</v>
      </c>
      <c r="E14" s="86">
        <v>6720</v>
      </c>
      <c r="F14" s="86">
        <v>6720</v>
      </c>
      <c r="G14" s="97">
        <f t="shared" si="1"/>
        <v>4093546</v>
      </c>
      <c r="H14" s="86">
        <v>4093546</v>
      </c>
      <c r="I14" s="86">
        <v>4093546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538</v>
      </c>
      <c r="E16" s="86">
        <v>538</v>
      </c>
      <c r="F16" s="86">
        <v>538</v>
      </c>
      <c r="G16" s="97">
        <f t="shared" si="1"/>
        <v>340879</v>
      </c>
      <c r="H16" s="86">
        <v>340879</v>
      </c>
      <c r="I16" s="86">
        <v>340879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4060</v>
      </c>
      <c r="E17" s="86">
        <v>4060</v>
      </c>
      <c r="F17" s="86">
        <v>4060</v>
      </c>
      <c r="G17" s="97">
        <f t="shared" si="1"/>
        <v>2547306</v>
      </c>
      <c r="H17" s="86">
        <v>2547306</v>
      </c>
      <c r="I17" s="86">
        <v>2547306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3</v>
      </c>
      <c r="E18" s="86">
        <v>3</v>
      </c>
      <c r="F18" s="86">
        <v>3</v>
      </c>
      <c r="G18" s="97">
        <f t="shared" si="1"/>
        <v>1676</v>
      </c>
      <c r="H18" s="86">
        <v>1676</v>
      </c>
      <c r="I18" s="86">
        <v>1676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11995</v>
      </c>
      <c r="E19" s="86">
        <v>11995</v>
      </c>
      <c r="F19" s="86">
        <v>6008</v>
      </c>
      <c r="G19" s="97">
        <f t="shared" si="1"/>
        <v>9212497</v>
      </c>
      <c r="H19" s="86">
        <v>9212497</v>
      </c>
      <c r="I19" s="86">
        <v>5138693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2557</v>
      </c>
      <c r="E21" s="86">
        <v>2557</v>
      </c>
      <c r="F21" s="86">
        <v>826</v>
      </c>
      <c r="G21" s="97">
        <f t="shared" si="1"/>
        <v>2258531</v>
      </c>
      <c r="H21" s="86">
        <v>2258531</v>
      </c>
      <c r="I21" s="86">
        <v>643146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3729</v>
      </c>
      <c r="E22" s="86">
        <v>3729</v>
      </c>
      <c r="F22" s="86">
        <v>1726</v>
      </c>
      <c r="G22" s="97">
        <f t="shared" si="1"/>
        <v>2543600</v>
      </c>
      <c r="H22" s="86">
        <v>2543600</v>
      </c>
      <c r="I22" s="86">
        <v>1417249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48</v>
      </c>
      <c r="E24" s="86">
        <v>48</v>
      </c>
      <c r="F24" s="86">
        <v>32</v>
      </c>
      <c r="G24" s="97">
        <f t="shared" si="1"/>
        <v>35811</v>
      </c>
      <c r="H24" s="86">
        <v>35811</v>
      </c>
      <c r="I24" s="86">
        <v>25350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1518</v>
      </c>
      <c r="E7" s="85">
        <v>1518</v>
      </c>
      <c r="F7" s="81">
        <f>G7</f>
        <v>557539</v>
      </c>
      <c r="G7" s="85">
        <v>557539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591</v>
      </c>
      <c r="E8" s="86">
        <v>591</v>
      </c>
      <c r="F8" s="81">
        <f t="shared" ref="F8:F19" si="1">G8</f>
        <v>265011</v>
      </c>
      <c r="G8" s="86">
        <v>265011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398</v>
      </c>
      <c r="E9" s="86">
        <v>398</v>
      </c>
      <c r="F9" s="81">
        <f t="shared" si="1"/>
        <v>125948</v>
      </c>
      <c r="G9" s="86">
        <v>125948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6</v>
      </c>
      <c r="E10" s="86">
        <v>6</v>
      </c>
      <c r="F10" s="81">
        <f t="shared" si="1"/>
        <v>2033</v>
      </c>
      <c r="G10" s="86">
        <v>2033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1013</v>
      </c>
      <c r="E15" s="86">
        <v>1013</v>
      </c>
      <c r="F15" s="81">
        <f t="shared" si="1"/>
        <v>889919</v>
      </c>
      <c r="G15" s="86">
        <v>889919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453</v>
      </c>
      <c r="E16" s="86">
        <v>453</v>
      </c>
      <c r="F16" s="81">
        <f t="shared" si="1"/>
        <v>434859</v>
      </c>
      <c r="G16" s="86">
        <v>434859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85</v>
      </c>
      <c r="E17" s="86">
        <v>85</v>
      </c>
      <c r="F17" s="81">
        <f t="shared" si="1"/>
        <v>65117</v>
      </c>
      <c r="G17" s="86">
        <v>65117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2</v>
      </c>
      <c r="E18" s="86">
        <v>2</v>
      </c>
      <c r="F18" s="81">
        <f t="shared" si="1"/>
        <v>1688</v>
      </c>
      <c r="G18" s="86">
        <v>1688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16057</v>
      </c>
      <c r="E19" s="86">
        <v>16057</v>
      </c>
      <c r="F19" s="81">
        <f t="shared" si="1"/>
        <v>1447459</v>
      </c>
      <c r="G19" s="86">
        <v>1447459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195</v>
      </c>
      <c r="E12" s="91">
        <f>SUM(F12:H12)</f>
        <v>195</v>
      </c>
      <c r="F12" s="86">
        <v>195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85</v>
      </c>
      <c r="E14" s="91">
        <f t="shared" si="3"/>
        <v>85</v>
      </c>
      <c r="F14" s="86">
        <v>85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1870</v>
      </c>
      <c r="E17" s="91">
        <f t="shared" si="3"/>
        <v>1870</v>
      </c>
      <c r="F17" s="86">
        <v>1870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811</v>
      </c>
      <c r="E19" s="91">
        <f t="shared" si="3"/>
        <v>811</v>
      </c>
      <c r="F19" s="86">
        <v>811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1460231.27</v>
      </c>
      <c r="E22" s="91">
        <f t="shared" si="3"/>
        <v>1460231.27</v>
      </c>
      <c r="F22" s="86">
        <v>1460231.27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658498.4</v>
      </c>
      <c r="E24" s="91">
        <f t="shared" si="3"/>
        <v>658498.4</v>
      </c>
      <c r="F24" s="86">
        <v>658498.4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3887</v>
      </c>
      <c r="F7" s="85">
        <v>3887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136</v>
      </c>
      <c r="F8" s="86">
        <v>136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2387</v>
      </c>
      <c r="F9" s="86">
        <v>2387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8</v>
      </c>
      <c r="F10" s="86">
        <v>8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3887</v>
      </c>
      <c r="F11" s="86">
        <v>3887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136</v>
      </c>
      <c r="F12" s="86">
        <v>136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2387</v>
      </c>
      <c r="F13" s="86">
        <v>2387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8</v>
      </c>
      <c r="F14" s="86">
        <v>8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9997766.2200000007</v>
      </c>
      <c r="F15" s="86">
        <v>9997766.2200000007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332956.28999999998</v>
      </c>
      <c r="F16" s="86">
        <v>332956.28999999998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6068745.8099999996</v>
      </c>
      <c r="F17" s="86">
        <v>6068745.8099999996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18652.560000000001</v>
      </c>
      <c r="F18" s="86">
        <v>18652.560000000001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2021-02-20T07:45:17Z</dcterms:modified>
</cp:coreProperties>
</file>