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<sst xmlns="http://schemas.openxmlformats.org/spreadsheetml/2006/main" count="377" uniqueCount="239">
  <si>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</si>
  <si>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</si>
  <si>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</si>
  <si>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</si>
  <si>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</si>
  <si>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</si>
  <si>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</si>
  <si>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</si>
  <si>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</si>
  <si>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</si>
  <si>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</si>
  <si>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</si>
  <si>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</si>
  <si>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</si>
  <si>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</si>
  <si>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</si>
  <si>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</si>
  <si>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</si>
  <si>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</si>
  <si>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</si>
  <si>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</si>
  <si>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</si>
  <si>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</si>
  <si>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</si>
  <si>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</si>
  <si>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</si>
  <si>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</si>
  <si>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</si>
  <si>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</si>
  <si>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</si>
  <si>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</si>
  <si>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</si>
  <si>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</si>
  <si>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</si>
  <si>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</si>
  <si>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</si>
  <si>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</si>
  <si>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</si>
  <si>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</si>
  <si>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</si>
  <si>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</si>
  <si>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</si>
  <si>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</si>
  <si>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</si>
  <si>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</si>
  <si>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</si>
  <si>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</si>
  <si>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</si>
  <si>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</si>
  <si>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</si>
  <si>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</si>
  <si>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</si>
  <si>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</si>
  <si>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</si>
  <si>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</si>
  <si>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</si>
  <si>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</si>
  <si>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</si>
  <si>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</si>
  <si>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</si>
  <si>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</si>
  <si>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</si>
  <si>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</si>
  <si>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</si>
  <si>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</si>
  <si>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</si>
  <si>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</si>
  <si>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</si>
  <si>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</si>
  <si>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</si>
  <si>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</si>
  <si>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</si>
  <si>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</si>
  <si>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</si>
  <si>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</si>
  <si>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</si>
  <si>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</si>
  <si>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</si>
  <si>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</si>
  <si>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</si>
  <si>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</si>
  <si>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</si>
  <si>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</si>
  <si>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</si>
  <si>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</si>
  <si>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</si>
  <si>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</si>
  <si>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</si>
  <si>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</si>
  <si>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</si>
  <si>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</si>
  <si>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</si>
  <si>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</si>
  <si>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</si>
  <si>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</si>
  <si>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</si>
  <si>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</si>
  <si>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</si>
  <si>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</si>
  <si>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</si>
  <si>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</si>
  <si>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</si>
  <si>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</si>
  <si>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</si>
  <si>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</si>
  <si>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</si>
  <si>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</si>
  <si>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</si>
  <si>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</si>
  <si>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</si>
  <si>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</si>
  <si>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</si>
  <si>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</si>
  <si>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</si>
  <si>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</si>
  <si>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</si>
  <si>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</si>
  <si>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</si>
  <si>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</si>
  <si>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</si>
  <si>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</si>
  <si>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</si>
  <si>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</si>
  <si>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</si>
  <si>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</si>
  <si>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</si>
  <si>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</si>
  <si>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</si>
  <si>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</si>
  <si>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</si>
  <si>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</si>
  <si>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</si>
  <si>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</si>
  <si>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</si>
  <si>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</si>
  <si>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</si>
  <si>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</si>
  <si>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</si>
  <si>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</si>
  <si>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</si>
  <si>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</si>
  <si>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</si>
  <si>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</si>
  <si>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</si>
  <si>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</si>
  <si>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</si>
  <si>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</si>
  <si>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</si>
  <si>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</si>
  <si>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</si>
  <si>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</si>
  <si>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</si>
  <si>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</si>
  <si>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</si>
  <si>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</si>
  <si>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</si>
  <si>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</si>
  <si>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</si>
  <si>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</si>
  <si>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</si>
  <si>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</si>
  <si>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</si>
  <si>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</si>
  <si>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</si>
  <si>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</si>
  <si>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</si>
  <si>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</si>
  <si>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</si>
  <si>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</si>
  <si>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</si>
  <si>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</si>
  <si>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</si>
  <si>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</si>
  <si>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</si>
  <si>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</si>
  <si>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</si>
  <si>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</si>
  <si>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</si>
  <si>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</si>
  <si>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</si>
  <si>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</si>
  <si>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</si>
  <si>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</si>
  <si>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</si>
  <si>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</si>
  <si>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</si>
  <si>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</si>
  <si>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</si>
  <si>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</si>
  <si>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</si>
  <si>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</si>
  <si>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</si>
  <si>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</si>
  <si>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</si>
  <si>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</si>
  <si>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</si>
  <si>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</si>
  <si>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</si>
  <si>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</si>
  <si>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</si>
  <si>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</si>
  <si>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</si>
  <si>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</si>
  <si>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</si>
  <si>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</si>
  <si>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</si>
  <si>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</si>
  <si>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</si>
  <si>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</si>
  <si>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</si>
  <si>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</si>
  <si>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</si>
  <si>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</si>
  <si>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</si>
  <si>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</si>
  <si>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</si>
  <si>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</si>
  <si>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</si>
  <si>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</si>
  <si>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</si>
  <si>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</si>
  <si>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</si>
  <si>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</si>
  <si>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</si>
  <si>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</si>
  <si>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</si>
  <si>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</si>
  <si>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</si>
  <si>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</si>
  <si>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</si>
  <si>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</si>
  <si>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</si>
  <si>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</si>
  <si>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</si>
  <si>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</si>
  <si>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</si>
  <si>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</si>
  <si>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"МАЙНСКАЯ РАЙОННАЯ БОЛЬНИЦА"</t>
  </si>
  <si>
    <t>УЛЬЯНОВСКАЯ ОБЛ., МАЙНСКИЙ РАЙОН, П.Г.Т МАЙНА, УЛ.ЗЕЛЁНАЯ, Д.1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</si>
</sst>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2016</v>
      </c>
      <c r="E12" s="86">
        <v>2016</v>
      </c>
      <c r="F12" s="86">
        <v>0</v>
      </c>
      <c r="G12" s="91">
        <f>H12</f>
        <v>27010423.98</v>
      </c>
      <c r="H12" s="86">
        <v>27010423.98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273</v>
      </c>
      <c r="E13" s="86">
        <v>273</v>
      </c>
      <c r="F13" s="86">
        <v>0</v>
      </c>
      <c r="G13" s="91">
        <f t="shared" ref="G13:G16" si="1">H13</f>
        <v>3092425.75</v>
      </c>
      <c r="H13" s="86">
        <v>3092425.75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792</v>
      </c>
      <c r="E14" s="86">
        <v>792</v>
      </c>
      <c r="F14" s="86">
        <v>0</v>
      </c>
      <c r="G14" s="91">
        <f t="shared" si="1"/>
        <v>11117251.9</v>
      </c>
      <c r="H14" s="86">
        <v>11117251.9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28</v>
      </c>
      <c r="E16" s="86">
        <v>28</v>
      </c>
      <c r="F16" s="86">
        <v>0</v>
      </c>
      <c r="G16" s="91">
        <f t="shared" si="1"/>
        <v>377364.03</v>
      </c>
      <c r="H16" s="86">
        <v>377364.03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18404</v>
      </c>
      <c r="E17" s="86">
        <v>18404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2028</v>
      </c>
      <c r="E18" s="86">
        <v>2028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7705</v>
      </c>
      <c r="E19" s="86">
        <v>7705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276</v>
      </c>
      <c r="E21" s="86">
        <v>276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24054</v>
      </c>
      <c r="E7" s="85">
        <v>24054</v>
      </c>
      <c r="F7" s="85">
        <v>14369</v>
      </c>
      <c r="G7" s="97">
        <f>H7</f>
        <v>8625313</v>
      </c>
      <c r="H7" s="85">
        <v>8625313</v>
      </c>
      <c r="I7" s="85">
        <v>6450520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1123</v>
      </c>
      <c r="E8" s="86">
        <v>1123</v>
      </c>
      <c r="F8" s="86">
        <v>1123</v>
      </c>
      <c r="G8" s="97">
        <f t="shared" ref="G8:G24" si="1">H8</f>
        <v>218352</v>
      </c>
      <c r="H8" s="86">
        <v>218352</v>
      </c>
      <c r="I8" s="86">
        <v>218352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7653</v>
      </c>
      <c r="E10" s="86">
        <v>7653</v>
      </c>
      <c r="F10" s="86">
        <v>3489</v>
      </c>
      <c r="G10" s="97">
        <f t="shared" si="1"/>
        <v>3796056</v>
      </c>
      <c r="H10" s="86">
        <v>3796056</v>
      </c>
      <c r="I10" s="86">
        <v>2637061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6414</v>
      </c>
      <c r="E12" s="86">
        <v>6414</v>
      </c>
      <c r="F12" s="86">
        <v>4151</v>
      </c>
      <c r="G12" s="97">
        <f t="shared" si="1"/>
        <v>2011965</v>
      </c>
      <c r="H12" s="86">
        <v>2011965</v>
      </c>
      <c r="I12" s="86">
        <v>1596024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233</v>
      </c>
      <c r="E13" s="86">
        <v>233</v>
      </c>
      <c r="F13" s="86">
        <v>132</v>
      </c>
      <c r="G13" s="97">
        <f t="shared" si="1"/>
        <v>51148</v>
      </c>
      <c r="H13" s="86">
        <v>51148</v>
      </c>
      <c r="I13" s="86">
        <v>27217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10254</v>
      </c>
      <c r="E14" s="86">
        <v>10254</v>
      </c>
      <c r="F14" s="86">
        <v>10254</v>
      </c>
      <c r="G14" s="97">
        <f t="shared" si="1"/>
        <v>5281550</v>
      </c>
      <c r="H14" s="86">
        <v>5281550</v>
      </c>
      <c r="I14" s="86">
        <v>5281550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1491</v>
      </c>
      <c r="E16" s="86">
        <v>1491</v>
      </c>
      <c r="F16" s="86">
        <v>1491</v>
      </c>
      <c r="G16" s="97">
        <f t="shared" si="1"/>
        <v>758020</v>
      </c>
      <c r="H16" s="86">
        <v>758020</v>
      </c>
      <c r="I16" s="86">
        <v>758020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4235</v>
      </c>
      <c r="E17" s="86">
        <v>4235</v>
      </c>
      <c r="F17" s="86">
        <v>4235</v>
      </c>
      <c r="G17" s="97">
        <f t="shared" si="1"/>
        <v>2308297</v>
      </c>
      <c r="H17" s="86">
        <v>2308297</v>
      </c>
      <c r="I17" s="86">
        <v>2308297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4</v>
      </c>
      <c r="E18" s="86">
        <v>4</v>
      </c>
      <c r="F18" s="86">
        <v>4</v>
      </c>
      <c r="G18" s="97">
        <f t="shared" si="1"/>
        <v>2821</v>
      </c>
      <c r="H18" s="86">
        <v>2821</v>
      </c>
      <c r="I18" s="86">
        <v>2821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20260</v>
      </c>
      <c r="E19" s="86">
        <v>20260</v>
      </c>
      <c r="F19" s="86">
        <v>10398</v>
      </c>
      <c r="G19" s="97">
        <f t="shared" si="1"/>
        <v>16038160</v>
      </c>
      <c r="H19" s="86">
        <v>16038160</v>
      </c>
      <c r="I19" s="86">
        <v>8732826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1731</v>
      </c>
      <c r="E20" s="86">
        <v>1731</v>
      </c>
      <c r="F20" s="86">
        <v>1731</v>
      </c>
      <c r="G20" s="97">
        <f t="shared" si="1"/>
        <v>1135951</v>
      </c>
      <c r="H20" s="86">
        <v>1135951</v>
      </c>
      <c r="I20" s="86">
        <v>1135951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4431</v>
      </c>
      <c r="E21" s="86">
        <v>4431</v>
      </c>
      <c r="F21" s="86">
        <v>519</v>
      </c>
      <c r="G21" s="97">
        <f t="shared" si="1"/>
        <v>4160650</v>
      </c>
      <c r="H21" s="86">
        <v>4160650</v>
      </c>
      <c r="I21" s="86">
        <v>450373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6279</v>
      </c>
      <c r="E22" s="86">
        <v>6279</v>
      </c>
      <c r="F22" s="86">
        <v>3793</v>
      </c>
      <c r="G22" s="97">
        <f t="shared" si="1"/>
        <v>4489328</v>
      </c>
      <c r="H22" s="86">
        <v>4489328</v>
      </c>
      <c r="I22" s="86">
        <v>3003083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218</v>
      </c>
      <c r="E24" s="86">
        <v>218</v>
      </c>
      <c r="F24" s="86">
        <v>128</v>
      </c>
      <c r="G24" s="97">
        <f t="shared" si="1"/>
        <v>179617</v>
      </c>
      <c r="H24" s="86">
        <v>179617</v>
      </c>
      <c r="I24" s="86">
        <v>108635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4445</v>
      </c>
      <c r="E7" s="85">
        <v>4445</v>
      </c>
      <c r="F7" s="81">
        <f>G7</f>
        <v>1561033</v>
      </c>
      <c r="G7" s="85">
        <v>1561033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1405</v>
      </c>
      <c r="E8" s="86">
        <v>1405</v>
      </c>
      <c r="F8" s="81">
        <f t="shared" ref="F8:F19" si="1">G8</f>
        <v>479433</v>
      </c>
      <c r="G8" s="86">
        <v>479433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705</v>
      </c>
      <c r="E9" s="86">
        <v>705</v>
      </c>
      <c r="F9" s="81">
        <f t="shared" si="1"/>
        <v>245175</v>
      </c>
      <c r="G9" s="86">
        <v>245175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55</v>
      </c>
      <c r="E10" s="86">
        <v>55</v>
      </c>
      <c r="F10" s="81">
        <f t="shared" si="1"/>
        <v>22038</v>
      </c>
      <c r="G10" s="86">
        <v>22038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1951</v>
      </c>
      <c r="E15" s="86">
        <v>1951</v>
      </c>
      <c r="F15" s="81">
        <f t="shared" si="1"/>
        <v>1880597</v>
      </c>
      <c r="G15" s="86">
        <v>1880597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309</v>
      </c>
      <c r="E16" s="86">
        <v>309</v>
      </c>
      <c r="F16" s="81">
        <f t="shared" si="1"/>
        <v>350764</v>
      </c>
      <c r="G16" s="86">
        <v>350764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430</v>
      </c>
      <c r="E17" s="86">
        <v>430</v>
      </c>
      <c r="F17" s="81">
        <f t="shared" si="1"/>
        <v>368754</v>
      </c>
      <c r="G17" s="86">
        <v>368754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26</v>
      </c>
      <c r="E18" s="86">
        <v>26</v>
      </c>
      <c r="F18" s="81">
        <f t="shared" si="1"/>
        <v>25129</v>
      </c>
      <c r="G18" s="86">
        <v>25129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39784</v>
      </c>
      <c r="E19" s="86">
        <v>39784</v>
      </c>
      <c r="F19" s="81">
        <f t="shared" si="1"/>
        <v>3441631</v>
      </c>
      <c r="G19" s="86">
        <v>3441631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671</v>
      </c>
      <c r="E12" s="91">
        <f>SUM(F12:H12)</f>
        <v>671</v>
      </c>
      <c r="F12" s="86">
        <v>671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314</v>
      </c>
      <c r="E14" s="91">
        <f t="shared" si="3"/>
        <v>314</v>
      </c>
      <c r="F14" s="86">
        <v>314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2</v>
      </c>
      <c r="E16" s="91">
        <f t="shared" si="3"/>
        <v>2</v>
      </c>
      <c r="F16" s="86">
        <v>2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6661</v>
      </c>
      <c r="E17" s="91">
        <f t="shared" si="3"/>
        <v>6661</v>
      </c>
      <c r="F17" s="86">
        <v>6661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3131</v>
      </c>
      <c r="E19" s="91">
        <f t="shared" si="3"/>
        <v>3131</v>
      </c>
      <c r="F19" s="86">
        <v>3131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20</v>
      </c>
      <c r="E21" s="91">
        <f t="shared" si="3"/>
        <v>20</v>
      </c>
      <c r="F21" s="86">
        <v>20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5202499.16</v>
      </c>
      <c r="E22" s="91">
        <f t="shared" si="3"/>
        <v>5202499.16</v>
      </c>
      <c r="F22" s="86">
        <v>5202499.16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2430006.56</v>
      </c>
      <c r="E24" s="91">
        <f t="shared" si="3"/>
        <v>2430006.56</v>
      </c>
      <c r="F24" s="86">
        <v>2430006.56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15753.98</v>
      </c>
      <c r="E26" s="91">
        <f t="shared" si="3"/>
        <v>15753.98</v>
      </c>
      <c r="F26" s="86">
        <v>15753.98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4937</v>
      </c>
      <c r="F7" s="85">
        <v>4937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467</v>
      </c>
      <c r="F8" s="86">
        <v>467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2563</v>
      </c>
      <c r="F9" s="86">
        <v>2563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68</v>
      </c>
      <c r="F10" s="86">
        <v>68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4937</v>
      </c>
      <c r="F11" s="86">
        <v>4937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467</v>
      </c>
      <c r="F12" s="86">
        <v>467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2563</v>
      </c>
      <c r="F13" s="86">
        <v>2563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68</v>
      </c>
      <c r="F14" s="86">
        <v>68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12227913.119999999</v>
      </c>
      <c r="F15" s="86">
        <v>12227913.119999999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1124894.94</v>
      </c>
      <c r="F16" s="86">
        <v>1124894.94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6349912.3499999996</v>
      </c>
      <c r="F17" s="86">
        <v>6349912.3499999996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161430.9</v>
      </c>
      <c r="F18" s="86">
        <v>161430.9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2021-02-20T07:45:16Z</dcterms:modified>
</cp:coreProperties>
</file>