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<sst xmlns="http://schemas.openxmlformats.org/spreadsheetml/2006/main" count="377" uniqueCount="239">
  <si>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</si>
  <si>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</si>
  <si>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</si>
  <si>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</si>
  <si>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</si>
  <si>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</si>
  <si>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</si>
  <si>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</si>
  <si>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</si>
  <si>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</si>
  <si>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</si>
  <si>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</si>
  <si>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</si>
  <si>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</si>
  <si>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</si>
  <si>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</si>
  <si>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</si>
  <si>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</si>
  <si>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</si>
  <si>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</si>
  <si>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</si>
  <si>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</si>
  <si>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</si>
  <si>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</si>
  <si>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</si>
  <si>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</si>
  <si>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</si>
  <si>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</si>
  <si>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</si>
  <si>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</si>
  <si>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</si>
  <si>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</si>
  <si>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</si>
  <si>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</si>
  <si>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</si>
  <si>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</si>
  <si>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</si>
  <si>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</si>
  <si>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</si>
  <si>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</si>
  <si>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</si>
  <si>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</si>
  <si>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</si>
  <si>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</si>
  <si>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</si>
  <si>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</si>
  <si>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</si>
  <si>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</si>
  <si>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</si>
  <si>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</si>
  <si>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</si>
  <si>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</si>
  <si>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</si>
  <si>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</si>
  <si>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</si>
  <si>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</si>
  <si>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</si>
  <si>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</si>
  <si>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</si>
  <si>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</si>
  <si>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</si>
  <si>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</si>
  <si>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</si>
  <si>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</si>
  <si>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</si>
  <si>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</si>
  <si>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</si>
  <si>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</si>
  <si>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</si>
  <si>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</si>
  <si>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</si>
  <si>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</si>
  <si>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</si>
  <si>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</si>
  <si>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</si>
  <si>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</si>
  <si>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</si>
  <si>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</si>
  <si>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</si>
  <si>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</si>
  <si>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</si>
  <si>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</si>
  <si>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</si>
  <si>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</si>
  <si>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</si>
  <si>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</si>
  <si>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</si>
  <si>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</si>
  <si>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</si>
  <si>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</si>
  <si>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</si>
  <si>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</si>
  <si>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</si>
  <si>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</si>
  <si>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</si>
  <si>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</si>
  <si>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</si>
  <si>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</si>
  <si>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</si>
  <si>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</si>
  <si>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</si>
  <si>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</si>
  <si>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</si>
  <si>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</si>
  <si>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</si>
  <si>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</si>
  <si>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</si>
  <si>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</si>
  <si>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</si>
  <si>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</si>
  <si>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</si>
  <si>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</si>
  <si>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</si>
  <si>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</si>
  <si>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</si>
  <si>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</si>
  <si>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</si>
  <si>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</si>
  <si>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</si>
  <si>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</si>
  <si>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</si>
  <si>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</si>
  <si>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</si>
  <si>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</si>
  <si>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</si>
  <si>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</si>
  <si>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</si>
  <si>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</si>
  <si>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</si>
  <si>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</si>
  <si>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</si>
  <si>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</si>
  <si>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</si>
  <si>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</si>
  <si>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</si>
  <si>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</si>
  <si>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</si>
  <si>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</si>
  <si>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</si>
  <si>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</si>
  <si>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</si>
  <si>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</si>
  <si>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</si>
  <si>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</si>
  <si>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</si>
  <si>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</si>
  <si>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</si>
  <si>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</si>
  <si>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</si>
  <si>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</si>
  <si>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</si>
  <si>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</si>
  <si>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</si>
  <si>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</si>
  <si>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</si>
  <si>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</si>
  <si>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</si>
  <si>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</si>
  <si>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</si>
  <si>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</si>
  <si>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</si>
  <si>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</si>
  <si>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</si>
  <si>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</si>
  <si>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</si>
  <si>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</si>
  <si>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</si>
  <si>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</si>
  <si>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</si>
  <si>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</si>
  <si>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</si>
  <si>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</si>
  <si>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</si>
  <si>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</si>
  <si>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</si>
  <si>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</si>
  <si>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</si>
  <si>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</si>
  <si>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</si>
  <si>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</si>
  <si>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</si>
  <si>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</si>
  <si>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</si>
  <si>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</si>
  <si>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</si>
  <si>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</si>
  <si>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</si>
  <si>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</si>
  <si>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</si>
  <si>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</si>
  <si>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</si>
  <si>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</si>
  <si>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</si>
  <si>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</si>
  <si>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</si>
  <si>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</si>
  <si>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</si>
  <si>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</si>
  <si>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</si>
  <si>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</si>
  <si>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</si>
  <si>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</si>
  <si>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</si>
  <si>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</si>
  <si>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</si>
  <si>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</si>
  <si>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</si>
  <si>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</si>
  <si>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</si>
  <si>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</si>
  <si>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</si>
  <si>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</si>
  <si>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</si>
  <si>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</si>
  <si>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</si>
  <si>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</si>
  <si>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</si>
  <si>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</si>
  <si>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</si>
  <si>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</si>
  <si>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</si>
  <si>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</si>
  <si>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</si>
  <si>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</si>
  <si>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</si>
  <si>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</si>
  <si>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</si>
  <si>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</si>
  <si>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</si>
  <si>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</si>
  <si>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</si>
  <si>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</si>
  <si>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</si>
  <si>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</si>
  <si>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</si>
  <si>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</si>
  <si>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</si>
  <si>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"КАРСУНСКАЯ РАЙОННАЯ БОЛЬНИЦА ИМЕНИ ВРАЧА В.И.ФИОШИНА "</t>
  </si>
  <si>
    <t>УЛЬЯНОВСКАЯ ОБЛ., КАРСУНСКИЙ РАЙОН, Р.П. КАРСУН, УЛ. САРАТОВСКАЯ, Д.77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</si>
</sst>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1885</v>
      </c>
      <c r="E12" s="86">
        <v>1885</v>
      </c>
      <c r="F12" s="86">
        <v>0</v>
      </c>
      <c r="G12" s="91">
        <f>H12</f>
        <v>54718188.350000001</v>
      </c>
      <c r="H12" s="86">
        <v>54718188.350000001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168</v>
      </c>
      <c r="E13" s="86">
        <v>168</v>
      </c>
      <c r="F13" s="86">
        <v>0</v>
      </c>
      <c r="G13" s="91">
        <f t="shared" ref="G13:G16" si="1">H13</f>
        <v>2638500.46</v>
      </c>
      <c r="H13" s="86">
        <v>2638500.46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772</v>
      </c>
      <c r="E14" s="86">
        <v>772</v>
      </c>
      <c r="F14" s="86">
        <v>0</v>
      </c>
      <c r="G14" s="91">
        <f t="shared" si="1"/>
        <v>23409522.399999999</v>
      </c>
      <c r="H14" s="86">
        <v>23409522.399999999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16</v>
      </c>
      <c r="E16" s="86">
        <v>16</v>
      </c>
      <c r="F16" s="86">
        <v>0</v>
      </c>
      <c r="G16" s="91">
        <f t="shared" si="1"/>
        <v>445510.59</v>
      </c>
      <c r="H16" s="86">
        <v>445510.59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21432</v>
      </c>
      <c r="E17" s="86">
        <v>21432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1519</v>
      </c>
      <c r="E18" s="86">
        <v>1519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9313</v>
      </c>
      <c r="E19" s="86">
        <v>9313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176</v>
      </c>
      <c r="E21" s="86">
        <v>176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22945</v>
      </c>
      <c r="E7" s="85">
        <v>22945</v>
      </c>
      <c r="F7" s="85">
        <v>15512</v>
      </c>
      <c r="G7" s="97">
        <f>H7</f>
        <v>10814554</v>
      </c>
      <c r="H7" s="85">
        <v>10814554</v>
      </c>
      <c r="I7" s="85">
        <v>9042922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1928</v>
      </c>
      <c r="E8" s="86">
        <v>1928</v>
      </c>
      <c r="F8" s="86">
        <v>1928</v>
      </c>
      <c r="G8" s="97">
        <f t="shared" ref="G8:G24" si="1">H8</f>
        <v>373013</v>
      </c>
      <c r="H8" s="86">
        <v>373013</v>
      </c>
      <c r="I8" s="86">
        <v>373013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8262</v>
      </c>
      <c r="E10" s="86">
        <v>8262</v>
      </c>
      <c r="F10" s="86">
        <v>4088</v>
      </c>
      <c r="G10" s="97">
        <f t="shared" si="1"/>
        <v>5734960</v>
      </c>
      <c r="H10" s="86">
        <v>5734960</v>
      </c>
      <c r="I10" s="86">
        <v>4563986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5671</v>
      </c>
      <c r="E12" s="86">
        <v>5671</v>
      </c>
      <c r="F12" s="86">
        <v>4059</v>
      </c>
      <c r="G12" s="97">
        <f t="shared" si="1"/>
        <v>1953592</v>
      </c>
      <c r="H12" s="86">
        <v>1953592</v>
      </c>
      <c r="I12" s="86">
        <v>1656518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67</v>
      </c>
      <c r="E13" s="86">
        <v>67</v>
      </c>
      <c r="F13" s="86">
        <v>44</v>
      </c>
      <c r="G13" s="97">
        <f t="shared" si="1"/>
        <v>14941</v>
      </c>
      <c r="H13" s="86">
        <v>14941</v>
      </c>
      <c r="I13" s="86">
        <v>9718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8059</v>
      </c>
      <c r="E14" s="86">
        <v>8059</v>
      </c>
      <c r="F14" s="86">
        <v>8059</v>
      </c>
      <c r="G14" s="97">
        <f t="shared" si="1"/>
        <v>5160270</v>
      </c>
      <c r="H14" s="86">
        <v>5160270</v>
      </c>
      <c r="I14" s="86">
        <v>5160270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1009</v>
      </c>
      <c r="E16" s="86">
        <v>1009</v>
      </c>
      <c r="F16" s="86">
        <v>1009</v>
      </c>
      <c r="G16" s="97">
        <f t="shared" si="1"/>
        <v>665080</v>
      </c>
      <c r="H16" s="86">
        <v>665080</v>
      </c>
      <c r="I16" s="86">
        <v>665080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4137</v>
      </c>
      <c r="E17" s="86">
        <v>4137</v>
      </c>
      <c r="F17" s="86">
        <v>4137</v>
      </c>
      <c r="G17" s="97">
        <f t="shared" si="1"/>
        <v>2758938</v>
      </c>
      <c r="H17" s="86">
        <v>2758938</v>
      </c>
      <c r="I17" s="86">
        <v>2758938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3</v>
      </c>
      <c r="E18" s="86">
        <v>3</v>
      </c>
      <c r="F18" s="86">
        <v>3</v>
      </c>
      <c r="G18" s="97">
        <f t="shared" si="1"/>
        <v>2028</v>
      </c>
      <c r="H18" s="86">
        <v>2028</v>
      </c>
      <c r="I18" s="86">
        <v>2028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18608</v>
      </c>
      <c r="E19" s="86">
        <v>18608</v>
      </c>
      <c r="F19" s="86">
        <v>10500</v>
      </c>
      <c r="G19" s="97">
        <f t="shared" si="1"/>
        <v>14039343</v>
      </c>
      <c r="H19" s="86">
        <v>14039343</v>
      </c>
      <c r="I19" s="86">
        <v>8176778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4333</v>
      </c>
      <c r="E20" s="86">
        <v>4333</v>
      </c>
      <c r="F20" s="86">
        <v>4333</v>
      </c>
      <c r="G20" s="97">
        <f t="shared" si="1"/>
        <v>2965004</v>
      </c>
      <c r="H20" s="86">
        <v>2965004</v>
      </c>
      <c r="I20" s="86">
        <v>2965004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3615</v>
      </c>
      <c r="E21" s="86">
        <v>3615</v>
      </c>
      <c r="F21" s="86">
        <v>1223</v>
      </c>
      <c r="G21" s="97">
        <f t="shared" si="1"/>
        <v>3393552</v>
      </c>
      <c r="H21" s="86">
        <v>3393552</v>
      </c>
      <c r="I21" s="86">
        <v>1093142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5634</v>
      </c>
      <c r="E22" s="86">
        <v>5634</v>
      </c>
      <c r="F22" s="86">
        <v>3492</v>
      </c>
      <c r="G22" s="97">
        <f t="shared" si="1"/>
        <v>3923188</v>
      </c>
      <c r="H22" s="86">
        <v>3923188</v>
      </c>
      <c r="I22" s="86">
        <v>2588315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94</v>
      </c>
      <c r="E24" s="86">
        <v>94</v>
      </c>
      <c r="F24" s="86">
        <v>47</v>
      </c>
      <c r="G24" s="97">
        <f t="shared" si="1"/>
        <v>66465</v>
      </c>
      <c r="H24" s="86">
        <v>66465</v>
      </c>
      <c r="I24" s="86">
        <v>32436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2709</v>
      </c>
      <c r="E7" s="85">
        <v>2709</v>
      </c>
      <c r="F7" s="81">
        <f>G7</f>
        <v>807151</v>
      </c>
      <c r="G7" s="85">
        <v>807151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335</v>
      </c>
      <c r="E8" s="86">
        <v>335</v>
      </c>
      <c r="F8" s="81">
        <f t="shared" ref="F8:F19" si="1">G8</f>
        <v>116689</v>
      </c>
      <c r="G8" s="86">
        <v>116689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599</v>
      </c>
      <c r="E9" s="86">
        <v>599</v>
      </c>
      <c r="F9" s="81">
        <f t="shared" si="1"/>
        <v>170715</v>
      </c>
      <c r="G9" s="86">
        <v>170715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15</v>
      </c>
      <c r="E10" s="86">
        <v>15</v>
      </c>
      <c r="F10" s="81">
        <f t="shared" si="1"/>
        <v>4711</v>
      </c>
      <c r="G10" s="86">
        <v>4711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1556</v>
      </c>
      <c r="E15" s="86">
        <v>1556</v>
      </c>
      <c r="F15" s="81">
        <f t="shared" si="1"/>
        <v>1067451</v>
      </c>
      <c r="G15" s="86">
        <v>1067451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230</v>
      </c>
      <c r="E16" s="86">
        <v>230</v>
      </c>
      <c r="F16" s="81">
        <f t="shared" si="1"/>
        <v>191685</v>
      </c>
      <c r="G16" s="86">
        <v>191685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309</v>
      </c>
      <c r="E17" s="86">
        <v>309</v>
      </c>
      <c r="F17" s="81">
        <f t="shared" si="1"/>
        <v>174740</v>
      </c>
      <c r="G17" s="86">
        <v>174740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11</v>
      </c>
      <c r="E18" s="86">
        <v>11</v>
      </c>
      <c r="F18" s="81">
        <f t="shared" si="1"/>
        <v>7045</v>
      </c>
      <c r="G18" s="86">
        <v>7045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21946</v>
      </c>
      <c r="E19" s="86">
        <v>21946</v>
      </c>
      <c r="F19" s="81">
        <f t="shared" si="1"/>
        <v>1874603</v>
      </c>
      <c r="G19" s="86">
        <v>1874603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520</v>
      </c>
      <c r="E12" s="91">
        <f>SUM(F12:H12)</f>
        <v>520</v>
      </c>
      <c r="F12" s="86">
        <v>520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300</v>
      </c>
      <c r="E14" s="91">
        <f t="shared" si="3"/>
        <v>300</v>
      </c>
      <c r="F14" s="86">
        <v>300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5716</v>
      </c>
      <c r="E17" s="91">
        <f t="shared" si="3"/>
        <v>5716</v>
      </c>
      <c r="F17" s="86">
        <v>5716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3273</v>
      </c>
      <c r="E19" s="91">
        <f t="shared" si="3"/>
        <v>3273</v>
      </c>
      <c r="F19" s="86">
        <v>3273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4169065.61</v>
      </c>
      <c r="E22" s="91">
        <f t="shared" si="3"/>
        <v>4169065.61</v>
      </c>
      <c r="F22" s="86">
        <v>4169065.61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2399804.2400000002</v>
      </c>
      <c r="E24" s="91">
        <f t="shared" si="3"/>
        <v>2399804.2400000002</v>
      </c>
      <c r="F24" s="86">
        <v>2399804.2400000002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4998</v>
      </c>
      <c r="F7" s="85">
        <v>4998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507</v>
      </c>
      <c r="F8" s="86">
        <v>507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2657</v>
      </c>
      <c r="F9" s="86">
        <v>2657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52</v>
      </c>
      <c r="F10" s="86">
        <v>52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4998</v>
      </c>
      <c r="F11" s="86">
        <v>4998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507</v>
      </c>
      <c r="F12" s="86">
        <v>507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2657</v>
      </c>
      <c r="F13" s="86">
        <v>2657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52</v>
      </c>
      <c r="F14" s="86">
        <v>52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12637734.689999999</v>
      </c>
      <c r="F15" s="86">
        <v>12637734.689999999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1233693.51</v>
      </c>
      <c r="F16" s="86">
        <v>1233693.51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6670145.3600000003</v>
      </c>
      <c r="F17" s="86">
        <v>6670145.3600000003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125673.58</v>
      </c>
      <c r="F18" s="86">
        <v>125673.58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2021-02-20T07:45:15Z</dcterms:modified>
</cp:coreProperties>
</file>