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<sst xmlns="http://schemas.openxmlformats.org/spreadsheetml/2006/main" count="377" uniqueCount="239">
  <si>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</si>
  <si>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</si>
  <si>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</si>
  <si>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</si>
  <si>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</si>
  <si>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</si>
  <si>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</si>
  <si>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</si>
  <si>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</si>
  <si>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</si>
  <si>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</si>
  <si>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</si>
  <si>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</si>
  <si>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</si>
  <si>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</si>
  <si>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</si>
  <si>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</si>
  <si>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</si>
  <si>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</si>
  <si>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</si>
  <si>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</si>
  <si>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</si>
  <si>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</si>
  <si>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</si>
  <si>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</si>
  <si>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</si>
  <si>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</si>
  <si>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</si>
  <si>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</si>
  <si>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</si>
  <si>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</si>
  <si>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</si>
  <si>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</si>
  <si>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</si>
  <si>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</si>
  <si>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</si>
  <si>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</si>
  <si>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</si>
  <si>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</si>
  <si>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</si>
  <si>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</si>
  <si>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</si>
  <si>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</si>
  <si>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</si>
  <si>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</si>
  <si>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</si>
  <si>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</si>
  <si>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</si>
  <si>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</si>
  <si>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</si>
  <si>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</si>
  <si>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</si>
  <si>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</si>
  <si>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</si>
  <si>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</si>
  <si>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</si>
  <si>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</si>
  <si>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</si>
  <si>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</si>
  <si>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</si>
  <si>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</si>
  <si>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</si>
  <si>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</si>
  <si>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</si>
  <si>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</si>
  <si>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</si>
  <si>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</si>
  <si>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</si>
  <si>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</si>
  <si>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</si>
  <si>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</si>
  <si>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</si>
  <si>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</si>
  <si>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</si>
  <si>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</si>
  <si>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</si>
  <si>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</si>
  <si>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</si>
  <si>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</si>
  <si>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</si>
  <si>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</si>
  <si>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</si>
  <si>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</si>
  <si>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</si>
  <si>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</si>
  <si>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</si>
  <si>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</si>
  <si>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</si>
  <si>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</si>
  <si>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</si>
  <si>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</si>
  <si>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</si>
  <si>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</si>
  <si>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</si>
  <si>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</si>
  <si>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</si>
  <si>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</si>
  <si>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</si>
  <si>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</si>
  <si>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</si>
  <si>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</si>
  <si>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</si>
  <si>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</si>
  <si>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</si>
  <si>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</si>
  <si>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</si>
  <si>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</si>
  <si>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</si>
  <si>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</si>
  <si>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</si>
  <si>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</si>
  <si>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</si>
  <si>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</si>
  <si>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</si>
  <si>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</si>
  <si>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</si>
  <si>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</si>
  <si>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</si>
  <si>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</si>
  <si>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</si>
  <si>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</si>
  <si>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</si>
  <si>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</si>
  <si>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</si>
  <si>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</si>
  <si>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</si>
  <si>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</si>
  <si>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</si>
  <si>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</si>
  <si>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</si>
  <si>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</si>
  <si>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</si>
  <si>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</si>
  <si>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</si>
  <si>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</si>
  <si>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</si>
  <si>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</si>
  <si>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</si>
  <si>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</si>
  <si>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</si>
  <si>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</si>
  <si>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</si>
  <si>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</si>
  <si>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</si>
  <si>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</si>
  <si>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</si>
  <si>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</si>
  <si>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</si>
  <si>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</si>
  <si>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</si>
  <si>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</si>
  <si>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</si>
  <si>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</si>
  <si>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</si>
  <si>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</si>
  <si>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</si>
  <si>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</si>
  <si>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</si>
  <si>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</si>
  <si>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</si>
  <si>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</si>
  <si>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</si>
  <si>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</si>
  <si>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</si>
  <si>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</si>
  <si>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</si>
  <si>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</si>
  <si>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</si>
  <si>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</si>
  <si>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</si>
  <si>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</si>
  <si>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</si>
  <si>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</si>
  <si>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</si>
  <si>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</si>
  <si>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</si>
  <si>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</si>
  <si>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</si>
  <si>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</si>
  <si>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</si>
  <si>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</si>
  <si>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</si>
  <si>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</si>
  <si>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</si>
  <si>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</si>
  <si>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</si>
  <si>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</si>
  <si>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</si>
  <si>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</si>
  <si>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</si>
  <si>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</si>
  <si>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</si>
  <si>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</si>
  <si>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</si>
  <si>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</si>
  <si>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</si>
  <si>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</si>
  <si>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</si>
  <si>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</si>
  <si>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</si>
  <si>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</si>
  <si>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</si>
  <si>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</si>
  <si>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</si>
  <si>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</si>
  <si>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</si>
  <si>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</si>
  <si>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</si>
  <si>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</si>
  <si>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</si>
  <si>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</si>
  <si>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</si>
  <si>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</si>
  <si>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</si>
  <si>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</si>
  <si>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</si>
  <si>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</si>
  <si>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</si>
  <si>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</si>
  <si>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</si>
  <si>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</si>
  <si>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</si>
  <si>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</si>
  <si>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</si>
  <si>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</si>
  <si>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</si>
  <si>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</si>
  <si>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</si>
  <si>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</si>
  <si>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</si>
  <si>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</si>
  <si>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</si>
  <si>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</si>
  <si>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</si>
  <si>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</si>
  <si>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</si>
  <si>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</si>
  <si>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ГОРОДСКАЯ ПОЛИКЛИНИКА № 3</t>
  </si>
  <si>
    <t>УЛЬЯНОВСКАЯ ОБЛ., Г.УЛЬЯНОВСК, ПР-Т ГЕНЕРАЛА ТЮЛЕНЕВА,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</si>
</sst>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22576</v>
      </c>
      <c r="E7" s="85">
        <v>22576</v>
      </c>
      <c r="F7" s="85">
        <v>7281</v>
      </c>
      <c r="G7" s="97">
        <f>H7</f>
        <v>7910677</v>
      </c>
      <c r="H7" s="85">
        <v>7910677</v>
      </c>
      <c r="I7" s="85">
        <v>5065501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10852</v>
      </c>
      <c r="E12" s="86">
        <v>10852</v>
      </c>
      <c r="F12" s="86">
        <v>3388</v>
      </c>
      <c r="G12" s="97">
        <f t="shared" si="1"/>
        <v>3771140</v>
      </c>
      <c r="H12" s="86">
        <v>3771140</v>
      </c>
      <c r="I12" s="86">
        <v>2382687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52</v>
      </c>
      <c r="E13" s="86">
        <v>52</v>
      </c>
      <c r="F13" s="86">
        <v>15</v>
      </c>
      <c r="G13" s="97">
        <f t="shared" si="1"/>
        <v>9903</v>
      </c>
      <c r="H13" s="86">
        <v>9903</v>
      </c>
      <c r="I13" s="86">
        <v>3021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19951</v>
      </c>
      <c r="E14" s="86">
        <v>19951</v>
      </c>
      <c r="F14" s="86">
        <v>19951</v>
      </c>
      <c r="G14" s="97">
        <f t="shared" si="1"/>
        <v>13546841</v>
      </c>
      <c r="H14" s="86">
        <v>13546841</v>
      </c>
      <c r="I14" s="86">
        <v>13546841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6975</v>
      </c>
      <c r="E17" s="86">
        <v>6975</v>
      </c>
      <c r="F17" s="86">
        <v>6975</v>
      </c>
      <c r="G17" s="97">
        <f t="shared" si="1"/>
        <v>4736899</v>
      </c>
      <c r="H17" s="86">
        <v>4736899</v>
      </c>
      <c r="I17" s="86">
        <v>4736899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201</v>
      </c>
      <c r="E18" s="86">
        <v>201</v>
      </c>
      <c r="F18" s="86">
        <v>201</v>
      </c>
      <c r="G18" s="97">
        <f t="shared" si="1"/>
        <v>137657</v>
      </c>
      <c r="H18" s="86">
        <v>137657</v>
      </c>
      <c r="I18" s="86">
        <v>137657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57567</v>
      </c>
      <c r="E19" s="86">
        <v>57567</v>
      </c>
      <c r="F19" s="86">
        <v>29518</v>
      </c>
      <c r="G19" s="97">
        <f t="shared" si="1"/>
        <v>41379003</v>
      </c>
      <c r="H19" s="86">
        <v>41379003</v>
      </c>
      <c r="I19" s="86">
        <v>23899147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24573</v>
      </c>
      <c r="E22" s="86">
        <v>24573</v>
      </c>
      <c r="F22" s="86">
        <v>13386</v>
      </c>
      <c r="G22" s="97">
        <f t="shared" si="1"/>
        <v>17846877</v>
      </c>
      <c r="H22" s="86">
        <v>17846877</v>
      </c>
      <c r="I22" s="86">
        <v>10875250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207</v>
      </c>
      <c r="E24" s="86">
        <v>207</v>
      </c>
      <c r="F24" s="86">
        <v>98</v>
      </c>
      <c r="G24" s="97">
        <f t="shared" si="1"/>
        <v>143056</v>
      </c>
      <c r="H24" s="86">
        <v>143056</v>
      </c>
      <c r="I24" s="86">
        <v>75128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2164</v>
      </c>
      <c r="E7" s="85">
        <v>2164</v>
      </c>
      <c r="F7" s="81">
        <f>G7</f>
        <v>575916</v>
      </c>
      <c r="G7" s="85">
        <v>575916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362</v>
      </c>
      <c r="E9" s="86">
        <v>362</v>
      </c>
      <c r="F9" s="81">
        <f t="shared" si="1"/>
        <v>72016</v>
      </c>
      <c r="G9" s="86">
        <v>72016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202</v>
      </c>
      <c r="E15" s="86">
        <v>202</v>
      </c>
      <c r="F15" s="81">
        <f t="shared" si="1"/>
        <v>168041</v>
      </c>
      <c r="G15" s="86">
        <v>168041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14</v>
      </c>
      <c r="E17" s="86">
        <v>14</v>
      </c>
      <c r="F17" s="81">
        <f t="shared" si="1"/>
        <v>11667</v>
      </c>
      <c r="G17" s="86">
        <v>11667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8944</v>
      </c>
      <c r="E19" s="86">
        <v>8944</v>
      </c>
      <c r="F19" s="81">
        <f t="shared" si="1"/>
        <v>743958</v>
      </c>
      <c r="G19" s="86">
        <v>743958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508</v>
      </c>
      <c r="E12" s="91">
        <f>SUM(F12:H12)</f>
        <v>508</v>
      </c>
      <c r="F12" s="86">
        <v>508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305</v>
      </c>
      <c r="E14" s="91">
        <f t="shared" si="3"/>
        <v>305</v>
      </c>
      <c r="F14" s="86">
        <v>305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5737</v>
      </c>
      <c r="E17" s="91">
        <f t="shared" si="3"/>
        <v>5737</v>
      </c>
      <c r="F17" s="86">
        <v>5737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3419</v>
      </c>
      <c r="E19" s="91">
        <f t="shared" si="3"/>
        <v>3419</v>
      </c>
      <c r="F19" s="86">
        <v>3419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3866244.47</v>
      </c>
      <c r="E22" s="91">
        <f t="shared" si="3"/>
        <v>3866244.47</v>
      </c>
      <c r="F22" s="86">
        <v>3866244.47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2306781.36</v>
      </c>
      <c r="E24" s="91">
        <f t="shared" si="3"/>
        <v>2306781.36</v>
      </c>
      <c r="F24" s="86">
        <v>2306781.36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2021-02-20T07:45:13Z</dcterms:modified>
</cp:coreProperties>
</file>