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<sst xmlns="http://schemas.openxmlformats.org/spreadsheetml/2006/main" count="377" uniqueCount="239">
  <si>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</si>
  <si>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</si>
  <si>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</si>
  <si>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</si>
  <si>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</si>
  <si>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</si>
  <si>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</si>
  <si>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</si>
  <si>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</si>
  <si>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</si>
  <si>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</si>
  <si>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</si>
  <si>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</si>
  <si>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</si>
  <si>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</si>
  <si>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</si>
  <si>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</si>
  <si>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</si>
  <si>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</si>
  <si>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</si>
  <si>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</si>
  <si>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</si>
  <si>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</si>
  <si>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</si>
  <si>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</si>
  <si>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</si>
  <si>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</si>
  <si>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</si>
  <si>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</si>
  <si>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</si>
  <si>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</si>
  <si>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</si>
  <si>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</si>
  <si>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</si>
  <si>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</si>
  <si>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</si>
  <si>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</si>
  <si>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</si>
  <si>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</si>
  <si>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</si>
  <si>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</si>
  <si>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</si>
  <si>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</si>
  <si>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</si>
  <si>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</si>
  <si>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</si>
  <si>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</si>
  <si>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</si>
  <si>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</si>
  <si>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</si>
  <si>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</si>
  <si>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</si>
  <si>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</si>
  <si>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</si>
  <si>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</si>
  <si>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</si>
  <si>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</si>
  <si>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</si>
  <si>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</si>
  <si>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</si>
  <si>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</si>
  <si>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</si>
  <si>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</si>
  <si>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</si>
  <si>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</si>
  <si>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</si>
  <si>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</si>
  <si>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</si>
  <si>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</si>
  <si>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</si>
  <si>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</si>
  <si>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</si>
  <si>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</si>
  <si>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</si>
  <si>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</si>
  <si>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</si>
  <si>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</si>
  <si>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</si>
  <si>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</si>
  <si>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</si>
  <si>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</si>
  <si>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</si>
  <si>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</si>
  <si>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</si>
  <si>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</si>
  <si>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</si>
  <si>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</si>
  <si>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</si>
  <si>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</si>
  <si>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</si>
  <si>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</si>
  <si>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</si>
  <si>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</si>
  <si>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</si>
  <si>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</si>
  <si>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</si>
  <si>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</si>
  <si>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</si>
  <si>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</si>
  <si>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</si>
  <si>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</si>
  <si>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</si>
  <si>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</si>
  <si>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</si>
  <si>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</si>
  <si>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</si>
  <si>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</si>
  <si>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</si>
  <si>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</si>
  <si>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</si>
  <si>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</si>
  <si>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</si>
  <si>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</si>
  <si>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</si>
  <si>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</si>
  <si>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</si>
  <si>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</si>
  <si>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</si>
  <si>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</si>
  <si>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</si>
  <si>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</si>
  <si>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</si>
  <si>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</si>
  <si>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</si>
  <si>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</si>
  <si>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</si>
  <si>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</si>
  <si>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</si>
  <si>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</si>
  <si>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</si>
  <si>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</si>
  <si>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</si>
  <si>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</si>
  <si>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</si>
  <si>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</si>
  <si>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</si>
  <si>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</si>
  <si>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</si>
  <si>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</si>
  <si>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</si>
  <si>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</si>
  <si>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</si>
  <si>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</si>
  <si>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</si>
  <si>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</si>
  <si>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</si>
  <si>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</si>
  <si>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</si>
  <si>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</si>
  <si>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</si>
  <si>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</si>
  <si>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</si>
  <si>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</si>
  <si>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</si>
  <si>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</si>
  <si>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</si>
  <si>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</si>
  <si>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</si>
  <si>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</si>
  <si>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</si>
  <si>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</si>
  <si>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</si>
  <si>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</si>
  <si>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</si>
  <si>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</si>
  <si>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</si>
  <si>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</si>
  <si>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</si>
  <si>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</si>
  <si>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</si>
  <si>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</si>
  <si>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</si>
  <si>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</si>
  <si>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</si>
  <si>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</si>
  <si>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</si>
  <si>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</si>
  <si>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</si>
  <si>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</si>
  <si>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</si>
  <si>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</si>
  <si>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</si>
  <si>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</si>
  <si>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</si>
  <si>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</si>
  <si>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</si>
  <si>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</si>
  <si>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</si>
  <si>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</si>
  <si>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</si>
  <si>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</si>
  <si>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</si>
  <si>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</si>
  <si>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</si>
  <si>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</si>
  <si>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</si>
  <si>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</si>
  <si>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</si>
  <si>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</si>
  <si>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</si>
  <si>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</si>
  <si>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</si>
  <si>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</si>
  <si>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</si>
  <si>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</si>
  <si>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</si>
  <si>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</si>
  <si>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</si>
  <si>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</si>
  <si>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</si>
  <si>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</si>
  <si>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</si>
  <si>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</si>
  <si>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</si>
  <si>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</si>
  <si>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</si>
  <si>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</si>
  <si>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</si>
  <si>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</si>
  <si>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</si>
  <si>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</si>
  <si>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</si>
  <si>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</si>
  <si>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</si>
  <si>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</si>
  <si>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</si>
  <si>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</si>
  <si>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</si>
  <si>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</si>
  <si>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</si>
  <si>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</si>
  <si>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</si>
  <si>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</si>
  <si>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</si>
  <si>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</si>
  <si>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</si>
  <si>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</si>
  <si>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"ЦЕНТРАЛЬНАЯ КЛИНИЧЕСКАЯ МЕДИКО-САНИТАРНАЯ ЧАСТЬ ИМЕНИ ЗАСЛУЖЕННОГО ВРАЧА РОССИИ В.А.ЕГОРОВА"</t>
  </si>
  <si>
    <t>УЛЬЯНОВСКАЯ ОБЛ., Г.УЛЬЯНОВСК, УЛ.ЛИХАЧЕВА,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</si>
</sst>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14890</v>
      </c>
      <c r="E12" s="86">
        <v>14890</v>
      </c>
      <c r="F12" s="86">
        <v>49</v>
      </c>
      <c r="G12" s="91">
        <f>H12</f>
        <v>885921278.59000003</v>
      </c>
      <c r="H12" s="86">
        <v>885921278.59000003</v>
      </c>
      <c r="I12" s="86">
        <v>7163308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6</v>
      </c>
      <c r="E13" s="86">
        <v>6</v>
      </c>
      <c r="F13" s="86">
        <v>0</v>
      </c>
      <c r="G13" s="91">
        <f t="shared" ref="G13:G16" si="1">H13</f>
        <v>144455.32</v>
      </c>
      <c r="H13" s="86">
        <v>144455.32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7578</v>
      </c>
      <c r="E14" s="86">
        <v>7578</v>
      </c>
      <c r="F14" s="86">
        <v>20</v>
      </c>
      <c r="G14" s="91">
        <f t="shared" si="1"/>
        <v>465040938.38999999</v>
      </c>
      <c r="H14" s="86">
        <v>465040938.38999999</v>
      </c>
      <c r="I14" s="86">
        <v>2597185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412</v>
      </c>
      <c r="E15" s="86">
        <v>412</v>
      </c>
      <c r="F15" s="86">
        <v>0</v>
      </c>
      <c r="G15" s="91">
        <f t="shared" si="1"/>
        <v>20078525.57</v>
      </c>
      <c r="H15" s="86">
        <v>20078525.57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108</v>
      </c>
      <c r="E16" s="86">
        <v>108</v>
      </c>
      <c r="F16" s="86">
        <v>1</v>
      </c>
      <c r="G16" s="91">
        <f t="shared" si="1"/>
        <v>5108390.57</v>
      </c>
      <c r="H16" s="86">
        <v>5108390.57</v>
      </c>
      <c r="I16" s="86">
        <v>167693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163381</v>
      </c>
      <c r="E17" s="86">
        <v>163381</v>
      </c>
      <c r="F17" s="86">
        <v>489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41</v>
      </c>
      <c r="E18" s="86">
        <v>41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85097</v>
      </c>
      <c r="E19" s="86">
        <v>85097</v>
      </c>
      <c r="F19" s="86">
        <v>203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3914</v>
      </c>
      <c r="E20" s="86">
        <v>3914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1123</v>
      </c>
      <c r="E21" s="86">
        <v>1123</v>
      </c>
      <c r="F21" s="86">
        <v>12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71262</v>
      </c>
      <c r="E7" s="85">
        <v>71262</v>
      </c>
      <c r="F7" s="85">
        <v>55288</v>
      </c>
      <c r="G7" s="97">
        <f>H7</f>
        <v>34205681</v>
      </c>
      <c r="H7" s="85">
        <v>34205681</v>
      </c>
      <c r="I7" s="85">
        <v>31262102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5108</v>
      </c>
      <c r="E8" s="86">
        <v>5108</v>
      </c>
      <c r="F8" s="86">
        <v>5108</v>
      </c>
      <c r="G8" s="97">
        <f t="shared" ref="G8:G24" si="1">H8</f>
        <v>950190</v>
      </c>
      <c r="H8" s="86">
        <v>950190</v>
      </c>
      <c r="I8" s="86">
        <v>950190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812</v>
      </c>
      <c r="E10" s="86">
        <v>812</v>
      </c>
      <c r="F10" s="86">
        <v>812</v>
      </c>
      <c r="G10" s="97">
        <f t="shared" si="1"/>
        <v>322587</v>
      </c>
      <c r="H10" s="86">
        <v>322587</v>
      </c>
      <c r="I10" s="86">
        <v>322587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25988</v>
      </c>
      <c r="E12" s="86">
        <v>25988</v>
      </c>
      <c r="F12" s="86">
        <v>18203</v>
      </c>
      <c r="G12" s="97">
        <f t="shared" si="1"/>
        <v>11286066</v>
      </c>
      <c r="H12" s="86">
        <v>11286066</v>
      </c>
      <c r="I12" s="86">
        <v>9853583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410</v>
      </c>
      <c r="E13" s="86">
        <v>410</v>
      </c>
      <c r="F13" s="86">
        <v>356</v>
      </c>
      <c r="G13" s="97">
        <f t="shared" si="1"/>
        <v>214939</v>
      </c>
      <c r="H13" s="86">
        <v>214939</v>
      </c>
      <c r="I13" s="86">
        <v>204894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24555</v>
      </c>
      <c r="E14" s="86">
        <v>24555</v>
      </c>
      <c r="F14" s="86">
        <v>24555</v>
      </c>
      <c r="G14" s="97">
        <f t="shared" si="1"/>
        <v>16127479</v>
      </c>
      <c r="H14" s="86">
        <v>16127479</v>
      </c>
      <c r="I14" s="86">
        <v>16127479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16444</v>
      </c>
      <c r="E17" s="86">
        <v>16444</v>
      </c>
      <c r="F17" s="86">
        <v>16444</v>
      </c>
      <c r="G17" s="97">
        <f t="shared" si="1"/>
        <v>10790759</v>
      </c>
      <c r="H17" s="86">
        <v>10790759</v>
      </c>
      <c r="I17" s="86">
        <v>10790759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79</v>
      </c>
      <c r="E18" s="86">
        <v>79</v>
      </c>
      <c r="F18" s="86">
        <v>79</v>
      </c>
      <c r="G18" s="97">
        <f t="shared" si="1"/>
        <v>53821</v>
      </c>
      <c r="H18" s="86">
        <v>53821</v>
      </c>
      <c r="I18" s="86">
        <v>53821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116309</v>
      </c>
      <c r="E19" s="86">
        <v>116309</v>
      </c>
      <c r="F19" s="86">
        <v>84321</v>
      </c>
      <c r="G19" s="97">
        <f t="shared" si="1"/>
        <v>97619067</v>
      </c>
      <c r="H19" s="86">
        <v>97619067</v>
      </c>
      <c r="I19" s="86">
        <v>78021555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15504</v>
      </c>
      <c r="E20" s="86">
        <v>15504</v>
      </c>
      <c r="F20" s="86">
        <v>15504</v>
      </c>
      <c r="G20" s="97">
        <f t="shared" si="1"/>
        <v>9661937</v>
      </c>
      <c r="H20" s="86">
        <v>9661937</v>
      </c>
      <c r="I20" s="86">
        <v>9661937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4970</v>
      </c>
      <c r="E21" s="86">
        <v>4970</v>
      </c>
      <c r="F21" s="86">
        <v>4970</v>
      </c>
      <c r="G21" s="97">
        <f t="shared" si="1"/>
        <v>4343780</v>
      </c>
      <c r="H21" s="86">
        <v>4343780</v>
      </c>
      <c r="I21" s="86">
        <v>4343780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40220</v>
      </c>
      <c r="E22" s="86">
        <v>40220</v>
      </c>
      <c r="F22" s="86">
        <v>28778</v>
      </c>
      <c r="G22" s="97">
        <f t="shared" si="1"/>
        <v>31504269</v>
      </c>
      <c r="H22" s="86">
        <v>31504269</v>
      </c>
      <c r="I22" s="86">
        <v>24546294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514</v>
      </c>
      <c r="E24" s="86">
        <v>514</v>
      </c>
      <c r="F24" s="86">
        <v>390</v>
      </c>
      <c r="G24" s="97">
        <f t="shared" si="1"/>
        <v>499416</v>
      </c>
      <c r="H24" s="86">
        <v>499416</v>
      </c>
      <c r="I24" s="86">
        <v>422701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12023</v>
      </c>
      <c r="E7" s="85">
        <v>12023</v>
      </c>
      <c r="F7" s="81">
        <f>G7</f>
        <v>6744234</v>
      </c>
      <c r="G7" s="85">
        <v>6744234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1005</v>
      </c>
      <c r="E9" s="86">
        <v>1005</v>
      </c>
      <c r="F9" s="81">
        <f t="shared" si="1"/>
        <v>521816</v>
      </c>
      <c r="G9" s="86">
        <v>521816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29</v>
      </c>
      <c r="E10" s="86">
        <v>29</v>
      </c>
      <c r="F10" s="81">
        <f t="shared" si="1"/>
        <v>16329</v>
      </c>
      <c r="G10" s="86">
        <v>16329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80</v>
      </c>
      <c r="E15" s="86">
        <v>80</v>
      </c>
      <c r="F15" s="81">
        <f t="shared" si="1"/>
        <v>117039</v>
      </c>
      <c r="G15" s="86">
        <v>117039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11</v>
      </c>
      <c r="E17" s="86">
        <v>11</v>
      </c>
      <c r="F17" s="81">
        <f t="shared" si="1"/>
        <v>16092</v>
      </c>
      <c r="G17" s="86">
        <v>16092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82495</v>
      </c>
      <c r="E19" s="86">
        <v>82495</v>
      </c>
      <c r="F19" s="81">
        <f t="shared" si="1"/>
        <v>6861273</v>
      </c>
      <c r="G19" s="86">
        <v>6861273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2285</v>
      </c>
      <c r="E12" s="91">
        <f>SUM(F12:H12)</f>
        <v>2285</v>
      </c>
      <c r="F12" s="86">
        <v>2285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917</v>
      </c>
      <c r="E14" s="91">
        <f t="shared" si="3"/>
        <v>917</v>
      </c>
      <c r="F14" s="86">
        <v>917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20284</v>
      </c>
      <c r="E17" s="91">
        <f t="shared" si="3"/>
        <v>20284</v>
      </c>
      <c r="F17" s="86">
        <v>20284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7884</v>
      </c>
      <c r="E19" s="91">
        <f t="shared" si="3"/>
        <v>7884</v>
      </c>
      <c r="F19" s="86">
        <v>7884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49572160.210000001</v>
      </c>
      <c r="E22" s="91">
        <f t="shared" si="3"/>
        <v>49572160.210000001</v>
      </c>
      <c r="F22" s="86">
        <v>49572160.210000001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18883744.879999999</v>
      </c>
      <c r="E24" s="91">
        <f t="shared" si="3"/>
        <v>18883744.879999999</v>
      </c>
      <c r="F24" s="86">
        <v>18883744.879999999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2021-02-20T07:45:12Z</dcterms:modified>
</cp:coreProperties>
</file>