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<sst xmlns="http://schemas.openxmlformats.org/spreadsheetml/2006/main" count="377" uniqueCount="239">
  <si>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</si>
  <si>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</si>
  <si>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</si>
  <si>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</si>
  <si>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</si>
  <si>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</si>
  <si>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</si>
  <si>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</si>
  <si>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</si>
  <si>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</si>
  <si>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</si>
  <si>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</si>
  <si>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</si>
  <si>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</si>
  <si>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</si>
  <si>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</si>
  <si>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</si>
  <si>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</si>
  <si>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</si>
  <si>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</si>
  <si>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</si>
  <si>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</si>
  <si>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</si>
  <si>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</si>
  <si>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</si>
  <si>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</si>
  <si>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</si>
  <si>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</si>
  <si>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</si>
  <si>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</si>
  <si>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</si>
  <si>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</si>
  <si>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</si>
  <si>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</si>
  <si>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</si>
  <si>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</si>
  <si>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</si>
  <si>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</si>
  <si>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</si>
  <si>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</si>
  <si>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</si>
  <si>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</si>
  <si>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</si>
  <si>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</si>
  <si>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</si>
  <si>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</si>
  <si>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</si>
  <si>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</si>
  <si>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</si>
  <si>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</si>
  <si>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</si>
  <si>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</si>
  <si>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</si>
  <si>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</si>
  <si>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</si>
  <si>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</si>
  <si>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</si>
  <si>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</si>
  <si>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</si>
  <si>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</si>
  <si>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</si>
  <si>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</si>
  <si>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</si>
  <si>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</si>
  <si>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</si>
  <si>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</si>
  <si>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</si>
  <si>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</si>
  <si>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</si>
  <si>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</si>
  <si>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</si>
  <si>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</si>
  <si>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</si>
  <si>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</si>
  <si>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</si>
  <si>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</si>
  <si>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</si>
  <si>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</si>
  <si>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</si>
  <si>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</si>
  <si>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</si>
  <si>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</si>
  <si>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</si>
  <si>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</si>
  <si>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</si>
  <si>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</si>
  <si>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</si>
  <si>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</si>
  <si>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</si>
  <si>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</si>
  <si>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</si>
  <si>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</si>
  <si>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</si>
  <si>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</si>
  <si>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</si>
  <si>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</si>
  <si>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</si>
  <si>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</si>
  <si>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</si>
  <si>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</si>
  <si>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</si>
  <si>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</si>
  <si>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</si>
  <si>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</si>
  <si>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</si>
  <si>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</si>
  <si>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</si>
  <si>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</si>
  <si>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</si>
  <si>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</si>
  <si>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</si>
  <si>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</si>
  <si>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</si>
  <si>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</si>
  <si>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</si>
  <si>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</si>
  <si>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</si>
  <si>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</si>
  <si>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</si>
  <si>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</si>
  <si>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</si>
  <si>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</si>
  <si>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</si>
  <si>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</si>
  <si>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</si>
  <si>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</si>
  <si>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</si>
  <si>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</si>
  <si>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</si>
  <si>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</si>
  <si>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</si>
  <si>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</si>
  <si>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</si>
  <si>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</si>
  <si>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</si>
  <si>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</si>
  <si>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</si>
  <si>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</si>
  <si>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</si>
  <si>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</si>
  <si>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</si>
  <si>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</si>
  <si>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</si>
  <si>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</si>
  <si>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</si>
  <si>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</si>
  <si>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</si>
  <si>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</si>
  <si>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</si>
  <si>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</si>
  <si>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</si>
  <si>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</si>
  <si>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</si>
  <si>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</si>
  <si>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</si>
  <si>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</si>
  <si>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</si>
  <si>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</si>
  <si>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</si>
  <si>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</si>
  <si>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</si>
  <si>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</si>
  <si>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</si>
  <si>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</si>
  <si>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</si>
  <si>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</si>
  <si>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</si>
  <si>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</si>
  <si>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</si>
  <si>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</si>
  <si>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</si>
  <si>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</si>
  <si>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</si>
  <si>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</si>
  <si>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</si>
  <si>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</si>
  <si>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</si>
  <si>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</si>
  <si>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</si>
  <si>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</si>
  <si>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</si>
  <si>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</si>
  <si>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</si>
  <si>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</si>
  <si>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</si>
  <si>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</si>
  <si>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</si>
  <si>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</si>
  <si>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</si>
  <si>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</si>
  <si>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</si>
  <si>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</si>
  <si>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</si>
  <si>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</si>
  <si>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</si>
  <si>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</si>
  <si>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</si>
  <si>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</si>
  <si>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</si>
  <si>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</si>
  <si>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</si>
  <si>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</si>
  <si>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</si>
  <si>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</si>
  <si>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</si>
  <si>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</si>
  <si>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</si>
  <si>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</si>
  <si>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</si>
  <si>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</si>
  <si>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</si>
  <si>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</si>
  <si>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</si>
  <si>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</si>
  <si>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</si>
  <si>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</si>
  <si>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</si>
  <si>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</si>
  <si>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</si>
  <si>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</si>
  <si>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</si>
  <si>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</si>
  <si>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</si>
  <si>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</si>
  <si>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</si>
  <si>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</si>
  <si>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</si>
  <si>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</si>
  <si>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</si>
  <si>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</si>
  <si>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</si>
  <si>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</si>
  <si>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</si>
  <si>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</si>
  <si>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</si>
  <si>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</si>
  <si>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</si>
  <si>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"ГОРОДСКАЯ КЛИНИЧЕСКАЯ БОЛЬНИЦА №1"(ПЕРИНАТАЛЬНЫЙ ЦЕНТР)</t>
  </si>
  <si>
    <t>УЛЬЯНОВСКАЯ ОБЛ., Г.УЛЬЯНОВСК, ПР-Т ВРАЧА СУРОВА,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</si>
</sst>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11406</v>
      </c>
      <c r="E12" s="86">
        <v>11406</v>
      </c>
      <c r="F12" s="86">
        <v>259</v>
      </c>
      <c r="G12" s="91">
        <f>H12</f>
        <v>300672815.89999998</v>
      </c>
      <c r="H12" s="86">
        <v>300672815.89999998</v>
      </c>
      <c r="I12" s="86">
        <v>65078746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6323</v>
      </c>
      <c r="E13" s="86">
        <v>6323</v>
      </c>
      <c r="F13" s="86">
        <v>259</v>
      </c>
      <c r="G13" s="91">
        <f t="shared" ref="G13:G16" si="1">H13</f>
        <v>206163492.59999999</v>
      </c>
      <c r="H13" s="86">
        <v>206163492.59999999</v>
      </c>
      <c r="I13" s="86">
        <v>65078746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43</v>
      </c>
      <c r="E14" s="86">
        <v>43</v>
      </c>
      <c r="F14" s="86">
        <v>0</v>
      </c>
      <c r="G14" s="91">
        <f t="shared" si="1"/>
        <v>420096.52</v>
      </c>
      <c r="H14" s="86">
        <v>420096.52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562</v>
      </c>
      <c r="E15" s="86">
        <v>562</v>
      </c>
      <c r="F15" s="86">
        <v>0</v>
      </c>
      <c r="G15" s="91">
        <f t="shared" si="1"/>
        <v>26313813.93</v>
      </c>
      <c r="H15" s="86">
        <v>26313813.93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149</v>
      </c>
      <c r="E16" s="86">
        <v>149</v>
      </c>
      <c r="F16" s="86">
        <v>3</v>
      </c>
      <c r="G16" s="91">
        <f t="shared" si="1"/>
        <v>3557321.97</v>
      </c>
      <c r="H16" s="86">
        <v>3557321.97</v>
      </c>
      <c r="I16" s="86">
        <v>691980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77068</v>
      </c>
      <c r="E17" s="86">
        <v>77068</v>
      </c>
      <c r="F17" s="86">
        <v>4110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49171</v>
      </c>
      <c r="E18" s="86">
        <v>49171</v>
      </c>
      <c r="F18" s="86">
        <v>4110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175</v>
      </c>
      <c r="E19" s="86">
        <v>175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6781</v>
      </c>
      <c r="E20" s="86">
        <v>6781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837</v>
      </c>
      <c r="E21" s="86">
        <v>837</v>
      </c>
      <c r="F21" s="86">
        <v>22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231781</v>
      </c>
      <c r="E7" s="85">
        <v>231781</v>
      </c>
      <c r="F7" s="85">
        <v>130604</v>
      </c>
      <c r="G7" s="97">
        <f>H7</f>
        <v>104260813</v>
      </c>
      <c r="H7" s="85">
        <v>104260813</v>
      </c>
      <c r="I7" s="85">
        <v>76053843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900</v>
      </c>
      <c r="E9" s="86">
        <v>900</v>
      </c>
      <c r="F9" s="86">
        <v>900</v>
      </c>
      <c r="G9" s="97">
        <f t="shared" si="1"/>
        <v>323444</v>
      </c>
      <c r="H9" s="86">
        <v>323444</v>
      </c>
      <c r="I9" s="86">
        <v>323444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201446</v>
      </c>
      <c r="E10" s="86">
        <v>201446</v>
      </c>
      <c r="F10" s="86">
        <v>102144</v>
      </c>
      <c r="G10" s="97">
        <f t="shared" si="1"/>
        <v>88498460</v>
      </c>
      <c r="H10" s="86">
        <v>88498460</v>
      </c>
      <c r="I10" s="86">
        <v>60640277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655</v>
      </c>
      <c r="E11" s="86">
        <v>655</v>
      </c>
      <c r="F11" s="86">
        <v>655</v>
      </c>
      <c r="G11" s="97">
        <f t="shared" si="1"/>
        <v>259163</v>
      </c>
      <c r="H11" s="86">
        <v>259163</v>
      </c>
      <c r="I11" s="86">
        <v>259163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4934</v>
      </c>
      <c r="E12" s="86">
        <v>4934</v>
      </c>
      <c r="F12" s="86">
        <v>4934</v>
      </c>
      <c r="G12" s="97">
        <f t="shared" si="1"/>
        <v>3059152</v>
      </c>
      <c r="H12" s="86">
        <v>3059152</v>
      </c>
      <c r="I12" s="86">
        <v>3059152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453</v>
      </c>
      <c r="E13" s="86">
        <v>453</v>
      </c>
      <c r="F13" s="86">
        <v>367</v>
      </c>
      <c r="G13" s="97">
        <f t="shared" si="1"/>
        <v>192728</v>
      </c>
      <c r="H13" s="86">
        <v>192728</v>
      </c>
      <c r="I13" s="86">
        <v>168601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15213</v>
      </c>
      <c r="E14" s="86">
        <v>15213</v>
      </c>
      <c r="F14" s="86">
        <v>15213</v>
      </c>
      <c r="G14" s="97">
        <f t="shared" si="1"/>
        <v>12069081</v>
      </c>
      <c r="H14" s="86">
        <v>12069081</v>
      </c>
      <c r="I14" s="86">
        <v>12069081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15213</v>
      </c>
      <c r="E16" s="86">
        <v>15213</v>
      </c>
      <c r="F16" s="86">
        <v>15213</v>
      </c>
      <c r="G16" s="97">
        <f t="shared" si="1"/>
        <v>12069081</v>
      </c>
      <c r="H16" s="86">
        <v>12069081</v>
      </c>
      <c r="I16" s="86">
        <v>12069081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39</v>
      </c>
      <c r="E18" s="86">
        <v>39</v>
      </c>
      <c r="F18" s="86">
        <v>39</v>
      </c>
      <c r="G18" s="97">
        <f t="shared" si="1"/>
        <v>30940</v>
      </c>
      <c r="H18" s="86">
        <v>30940</v>
      </c>
      <c r="I18" s="86">
        <v>30940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89828</v>
      </c>
      <c r="E19" s="86">
        <v>89828</v>
      </c>
      <c r="F19" s="86">
        <v>40839</v>
      </c>
      <c r="G19" s="97">
        <f t="shared" si="1"/>
        <v>85839524</v>
      </c>
      <c r="H19" s="86">
        <v>85839524</v>
      </c>
      <c r="I19" s="86">
        <v>38739854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73867</v>
      </c>
      <c r="E21" s="86">
        <v>73867</v>
      </c>
      <c r="F21" s="86">
        <v>24918</v>
      </c>
      <c r="G21" s="97">
        <f t="shared" si="1"/>
        <v>66828486</v>
      </c>
      <c r="H21" s="86">
        <v>66828486</v>
      </c>
      <c r="I21" s="86">
        <v>19753743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1820</v>
      </c>
      <c r="E22" s="86">
        <v>1820</v>
      </c>
      <c r="F22" s="86">
        <v>1820</v>
      </c>
      <c r="G22" s="97">
        <f t="shared" si="1"/>
        <v>2170386</v>
      </c>
      <c r="H22" s="86">
        <v>2170386</v>
      </c>
      <c r="I22" s="86">
        <v>2170386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202</v>
      </c>
      <c r="E24" s="86">
        <v>202</v>
      </c>
      <c r="F24" s="86">
        <v>124</v>
      </c>
      <c r="G24" s="97">
        <f t="shared" si="1"/>
        <v>192975</v>
      </c>
      <c r="H24" s="86">
        <v>192975</v>
      </c>
      <c r="I24" s="86">
        <v>117962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4336</v>
      </c>
      <c r="E7" s="85">
        <v>4336</v>
      </c>
      <c r="F7" s="81">
        <f>G7</f>
        <v>1119603</v>
      </c>
      <c r="G7" s="85">
        <v>1119603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2461</v>
      </c>
      <c r="E8" s="86">
        <v>2461</v>
      </c>
      <c r="F8" s="81">
        <f t="shared" ref="F8:F19" si="1">G8</f>
        <v>857609</v>
      </c>
      <c r="G8" s="86">
        <v>857609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158</v>
      </c>
      <c r="E9" s="86">
        <v>158</v>
      </c>
      <c r="F9" s="81">
        <f t="shared" si="1"/>
        <v>22077</v>
      </c>
      <c r="G9" s="86">
        <v>22077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2</v>
      </c>
      <c r="E10" s="86">
        <v>2</v>
      </c>
      <c r="F10" s="81">
        <f t="shared" si="1"/>
        <v>696</v>
      </c>
      <c r="G10" s="86">
        <v>696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>
        <v>0</v>
      </c>
      <c r="F15" s="81">
        <f t="shared" si="1"/>
        <v>0</v>
      </c>
      <c r="G15" s="86">
        <v>0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>
        <v>0</v>
      </c>
      <c r="F16" s="81">
        <f t="shared" si="1"/>
        <v>0</v>
      </c>
      <c r="G16" s="86">
        <v>0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>
        <v>0</v>
      </c>
      <c r="F17" s="81">
        <f t="shared" si="1"/>
        <v>0</v>
      </c>
      <c r="G17" s="86">
        <v>0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>
        <v>0</v>
      </c>
      <c r="F18" s="81">
        <f t="shared" si="1"/>
        <v>0</v>
      </c>
      <c r="G18" s="86">
        <v>0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11812</v>
      </c>
      <c r="E19" s="86">
        <v>11812</v>
      </c>
      <c r="F19" s="81">
        <f t="shared" si="1"/>
        <v>1119603</v>
      </c>
      <c r="G19" s="86">
        <v>1119603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1968</v>
      </c>
      <c r="E12" s="91">
        <f>SUM(F12:H12)</f>
        <v>1968</v>
      </c>
      <c r="F12" s="86">
        <v>1968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1657</v>
      </c>
      <c r="E13" s="91">
        <f t="shared" ref="E13:E30" si="3">SUM(F13:H13)</f>
        <v>1657</v>
      </c>
      <c r="F13" s="86">
        <v>1657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1</v>
      </c>
      <c r="E14" s="91">
        <f t="shared" si="3"/>
        <v>1</v>
      </c>
      <c r="F14" s="86">
        <v>1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505</v>
      </c>
      <c r="E15" s="91">
        <f t="shared" si="3"/>
        <v>505</v>
      </c>
      <c r="F15" s="86">
        <v>505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1</v>
      </c>
      <c r="E16" s="91">
        <f t="shared" si="3"/>
        <v>1</v>
      </c>
      <c r="F16" s="86">
        <v>1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22471</v>
      </c>
      <c r="E17" s="91">
        <f t="shared" si="3"/>
        <v>22471</v>
      </c>
      <c r="F17" s="86">
        <v>22471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19644</v>
      </c>
      <c r="E18" s="91">
        <f t="shared" si="3"/>
        <v>19644</v>
      </c>
      <c r="F18" s="86">
        <v>19644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4</v>
      </c>
      <c r="E19" s="91">
        <f t="shared" si="3"/>
        <v>4</v>
      </c>
      <c r="F19" s="86">
        <v>4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6452</v>
      </c>
      <c r="E20" s="91">
        <f t="shared" si="3"/>
        <v>6452</v>
      </c>
      <c r="F20" s="86">
        <v>6452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9</v>
      </c>
      <c r="E21" s="91">
        <f t="shared" si="3"/>
        <v>9</v>
      </c>
      <c r="F21" s="86">
        <v>9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27443094.539999999</v>
      </c>
      <c r="E22" s="91">
        <f t="shared" si="3"/>
        <v>27443094.539999999</v>
      </c>
      <c r="F22" s="86">
        <v>27443094.539999999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24719638.149999999</v>
      </c>
      <c r="E23" s="91">
        <f t="shared" si="3"/>
        <v>24719638.149999999</v>
      </c>
      <c r="F23" s="86">
        <v>24719638.149999999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7303.57</v>
      </c>
      <c r="E24" s="91">
        <f t="shared" si="3"/>
        <v>7303.57</v>
      </c>
      <c r="F24" s="86">
        <v>7303.57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11994324.060000001</v>
      </c>
      <c r="E25" s="91">
        <f t="shared" si="3"/>
        <v>11994324.060000001</v>
      </c>
      <c r="F25" s="86">
        <v>11994324.060000001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7303.57</v>
      </c>
      <c r="E26" s="91">
        <f t="shared" si="3"/>
        <v>7303.57</v>
      </c>
      <c r="F26" s="86">
        <v>7303.57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2021-02-20T07:45:11Z</dcterms:modified>
</cp:coreProperties>
</file>