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30" i="7" l="1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<sst xmlns="http://schemas.openxmlformats.org/spreadsheetml/2006/main" count="377" uniqueCount="239">
  <si>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</si>
  <si>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</si>
  <si>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</si>
  <si>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</si>
  <si>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</si>
  <si>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</si>
  <si>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</si>
  <si>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</si>
  <si>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</si>
  <si>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</si>
  <si>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</si>
  <si>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</si>
  <si>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</si>
  <si>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</si>
  <si>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</si>
  <si>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</si>
  <si>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</si>
  <si>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</si>
  <si>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</si>
  <si>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</si>
  <si>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</si>
  <si>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</si>
  <si>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</si>
  <si>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</si>
  <si>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</si>
  <si>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</si>
  <si>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</si>
  <si>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</si>
  <si>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</si>
  <si>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</si>
  <si>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</si>
  <si>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</si>
  <si>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</si>
  <si>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</si>
  <si>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</si>
  <si>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</si>
  <si>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</si>
  <si>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</si>
  <si>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</si>
  <si>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</si>
  <si>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</si>
  <si>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</si>
  <si>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</si>
  <si>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</si>
  <si>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</si>
  <si>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</si>
  <si>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</si>
  <si>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</si>
  <si>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</si>
  <si>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</si>
  <si>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</si>
  <si>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</si>
  <si>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</si>
  <si>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</si>
  <si>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</si>
  <si>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</si>
  <si>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</si>
  <si>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</si>
  <si>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</si>
  <si>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</si>
  <si>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</si>
  <si>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</si>
  <si>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</si>
  <si>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</si>
  <si>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</si>
  <si>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</si>
  <si>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</si>
  <si>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</si>
  <si>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</si>
  <si>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</si>
  <si>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</si>
  <si>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</si>
  <si>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</si>
  <si>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</si>
  <si>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</si>
  <si>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</si>
  <si>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</si>
  <si>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</si>
  <si>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</si>
  <si>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</si>
  <si>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</si>
  <si>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</si>
  <si>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</si>
  <si>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</si>
  <si>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</si>
  <si>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</si>
  <si>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</si>
  <si>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</si>
  <si>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</si>
  <si>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</si>
  <si>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</si>
  <si>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</si>
  <si>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</si>
  <si>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</si>
  <si>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</si>
  <si>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</si>
  <si>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</si>
  <si>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</si>
  <si>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</si>
  <si>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</si>
  <si>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</si>
  <si>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</si>
  <si>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</si>
  <si>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</si>
  <si>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</si>
  <si>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</si>
  <si>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</si>
  <si>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</si>
  <si>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</si>
  <si>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</si>
  <si>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</si>
  <si>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</si>
  <si>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</si>
  <si>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</si>
  <si>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</si>
  <si>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</si>
  <si>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</si>
  <si>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</si>
  <si>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</si>
  <si>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</si>
  <si>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</si>
  <si>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</si>
  <si>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</si>
  <si>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</si>
  <si>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</si>
  <si>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</si>
  <si>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</si>
  <si>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</si>
  <si>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</si>
  <si>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</si>
  <si>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</si>
  <si>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</si>
  <si>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</si>
  <si>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</si>
  <si>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</si>
  <si>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</si>
  <si>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</si>
  <si>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</si>
  <si>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</si>
  <si>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</si>
  <si>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</si>
  <si>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</si>
  <si>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</si>
  <si>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</si>
  <si>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</si>
  <si>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</si>
  <si>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</si>
  <si>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</si>
  <si>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</si>
  <si>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</si>
  <si>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</si>
  <si>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</si>
  <si>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</si>
  <si>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</si>
  <si>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</si>
  <si>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</si>
  <si>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</si>
  <si>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</si>
  <si>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</si>
  <si>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</si>
  <si>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</si>
  <si>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</si>
  <si>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</si>
  <si>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</si>
  <si>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</si>
  <si>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</si>
  <si>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</si>
  <si>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</si>
  <si>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</si>
  <si>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</si>
  <si>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</si>
  <si>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</si>
  <si>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</si>
  <si>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</si>
  <si>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</si>
  <si>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</si>
  <si>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</si>
  <si>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</si>
  <si>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</si>
  <si>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</si>
  <si>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</si>
  <si>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</si>
  <si>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</si>
  <si>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</si>
  <si>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</si>
  <si>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</si>
  <si>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</si>
  <si>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</si>
  <si>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</si>
  <si>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</si>
  <si>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</si>
  <si>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</si>
  <si>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</si>
  <si>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</si>
  <si>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</si>
  <si>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</si>
  <si>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</si>
  <si>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</si>
  <si>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</si>
  <si>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</si>
  <si>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</si>
  <si>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</si>
  <si>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</si>
  <si>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</si>
  <si>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</si>
  <si>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</si>
  <si>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</si>
  <si>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</si>
  <si>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</si>
  <si>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</si>
  <si>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</si>
  <si>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</si>
  <si>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</si>
  <si>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</si>
  <si>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</si>
  <si>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</si>
  <si>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</si>
  <si>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</si>
  <si>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</si>
  <si>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</si>
  <si>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</si>
  <si>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</si>
  <si>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</si>
  <si>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</si>
  <si>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</si>
  <si>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</si>
  <si>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</si>
  <si>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</si>
  <si>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</si>
  <si>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</si>
  <si>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</si>
  <si>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</si>
  <si>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</si>
  <si>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</si>
  <si>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</si>
  <si>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</si>
  <si>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</si>
  <si>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ГОСУДАРСТВЕННОЕ УЧРЕЖДЕНИЕ ЗДРАВООХРАНЕНИЯ "ЦЕНТРАЛЬНАЯ ГОРОДСКАЯ КЛИНИЧЕСКАЯ БОЛЬНИЦА Г. УЛЬЯНОВСКА"</t>
  </si>
  <si>
    <t>УЛЬЯНОВСКАЯ ОБЛ., Г.УЛЬЯНОВСК, УЛ.ОРЕНБУРГСКАЯ,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</si>
</sst>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15607</v>
      </c>
      <c r="E12" s="86">
        <v>15607</v>
      </c>
      <c r="F12" s="86">
        <v>143</v>
      </c>
      <c r="G12" s="91">
        <f>H12</f>
        <v>729553892.69000006</v>
      </c>
      <c r="H12" s="86">
        <v>729553892.69000006</v>
      </c>
      <c r="I12" s="86">
        <v>25499775</v>
      </c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62</v>
      </c>
      <c r="E13" s="86">
        <v>62</v>
      </c>
      <c r="F13" s="86">
        <v>0</v>
      </c>
      <c r="G13" s="91">
        <f t="shared" ref="G13:G16" si="1">H13</f>
        <v>3415354.96</v>
      </c>
      <c r="H13" s="86">
        <v>3415354.96</v>
      </c>
      <c r="I13" s="86">
        <v>0</v>
      </c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6640</v>
      </c>
      <c r="E14" s="86">
        <v>6640</v>
      </c>
      <c r="F14" s="86">
        <v>59</v>
      </c>
      <c r="G14" s="91">
        <f t="shared" si="1"/>
        <v>343776634.44999999</v>
      </c>
      <c r="H14" s="86">
        <v>343776634.44999999</v>
      </c>
      <c r="I14" s="86">
        <v>10133094</v>
      </c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250</v>
      </c>
      <c r="E15" s="86">
        <v>250</v>
      </c>
      <c r="F15" s="86">
        <v>0</v>
      </c>
      <c r="G15" s="91">
        <f t="shared" si="1"/>
        <v>10193414.77</v>
      </c>
      <c r="H15" s="86">
        <v>10193414.77</v>
      </c>
      <c r="I15" s="86">
        <v>0</v>
      </c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311</v>
      </c>
      <c r="E16" s="86">
        <v>311</v>
      </c>
      <c r="F16" s="86">
        <v>0</v>
      </c>
      <c r="G16" s="91">
        <f t="shared" si="1"/>
        <v>10601295.99</v>
      </c>
      <c r="H16" s="86">
        <v>10601295.99</v>
      </c>
      <c r="I16" s="86">
        <v>0</v>
      </c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153733</v>
      </c>
      <c r="E17" s="86">
        <v>153733</v>
      </c>
      <c r="F17" s="86">
        <v>1680</v>
      </c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521</v>
      </c>
      <c r="E18" s="86">
        <v>521</v>
      </c>
      <c r="F18" s="86">
        <v>0</v>
      </c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68395</v>
      </c>
      <c r="E19" s="86">
        <v>68395</v>
      </c>
      <c r="F19" s="86">
        <v>764</v>
      </c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2717</v>
      </c>
      <c r="E20" s="86">
        <v>2717</v>
      </c>
      <c r="F20" s="86">
        <v>0</v>
      </c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2658</v>
      </c>
      <c r="E21" s="86">
        <v>2658</v>
      </c>
      <c r="F21" s="86">
        <v>0</v>
      </c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72270</v>
      </c>
      <c r="E7" s="85">
        <v>72270</v>
      </c>
      <c r="F7" s="85">
        <v>39974</v>
      </c>
      <c r="G7" s="97">
        <f>H7</f>
        <v>30090347</v>
      </c>
      <c r="H7" s="85">
        <v>30090347</v>
      </c>
      <c r="I7" s="85">
        <v>21750553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>
        <v>0</v>
      </c>
      <c r="F8" s="86">
        <v>0</v>
      </c>
      <c r="G8" s="97">
        <f t="shared" ref="G8:G24" si="1">H8</f>
        <v>0</v>
      </c>
      <c r="H8" s="86">
        <v>0</v>
      </c>
      <c r="I8" s="86">
        <v>0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160</v>
      </c>
      <c r="E9" s="86">
        <v>160</v>
      </c>
      <c r="F9" s="86">
        <v>160</v>
      </c>
      <c r="G9" s="97">
        <f t="shared" si="1"/>
        <v>41979</v>
      </c>
      <c r="H9" s="86">
        <v>41979</v>
      </c>
      <c r="I9" s="86">
        <v>41979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35320</v>
      </c>
      <c r="E10" s="86">
        <v>35320</v>
      </c>
      <c r="F10" s="86">
        <v>10647</v>
      </c>
      <c r="G10" s="97">
        <f t="shared" si="1"/>
        <v>13640029</v>
      </c>
      <c r="H10" s="86">
        <v>13640029</v>
      </c>
      <c r="I10" s="86">
        <v>6718265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14874</v>
      </c>
      <c r="E12" s="86">
        <v>14874</v>
      </c>
      <c r="F12" s="86">
        <v>11054</v>
      </c>
      <c r="G12" s="97">
        <f t="shared" si="1"/>
        <v>7318200</v>
      </c>
      <c r="H12" s="86">
        <v>7318200</v>
      </c>
      <c r="I12" s="86">
        <v>6607603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452</v>
      </c>
      <c r="E13" s="86">
        <v>452</v>
      </c>
      <c r="F13" s="86">
        <v>269</v>
      </c>
      <c r="G13" s="97">
        <f t="shared" si="1"/>
        <v>102287</v>
      </c>
      <c r="H13" s="86">
        <v>102287</v>
      </c>
      <c r="I13" s="86">
        <v>54162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36510</v>
      </c>
      <c r="E14" s="86">
        <v>36510</v>
      </c>
      <c r="F14" s="86">
        <v>36510</v>
      </c>
      <c r="G14" s="97">
        <f t="shared" si="1"/>
        <v>22145360</v>
      </c>
      <c r="H14" s="86">
        <v>22145360</v>
      </c>
      <c r="I14" s="86">
        <v>22145360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3651</v>
      </c>
      <c r="E16" s="86">
        <v>3651</v>
      </c>
      <c r="F16" s="86">
        <v>3651</v>
      </c>
      <c r="G16" s="97">
        <f t="shared" si="1"/>
        <v>2293642</v>
      </c>
      <c r="H16" s="86">
        <v>2293642</v>
      </c>
      <c r="I16" s="86">
        <v>2293642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14996</v>
      </c>
      <c r="E17" s="86">
        <v>14996</v>
      </c>
      <c r="F17" s="86">
        <v>14996</v>
      </c>
      <c r="G17" s="97">
        <f t="shared" si="1"/>
        <v>9226983</v>
      </c>
      <c r="H17" s="86">
        <v>9226983</v>
      </c>
      <c r="I17" s="86">
        <v>9226983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216</v>
      </c>
      <c r="E18" s="86">
        <v>216</v>
      </c>
      <c r="F18" s="86">
        <v>216</v>
      </c>
      <c r="G18" s="97">
        <f t="shared" si="1"/>
        <v>134554</v>
      </c>
      <c r="H18" s="86">
        <v>134554</v>
      </c>
      <c r="I18" s="86">
        <v>134554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107215</v>
      </c>
      <c r="E19" s="86">
        <v>107215</v>
      </c>
      <c r="F19" s="86">
        <v>53615</v>
      </c>
      <c r="G19" s="97">
        <f t="shared" si="1"/>
        <v>88476426</v>
      </c>
      <c r="H19" s="86">
        <v>88476426</v>
      </c>
      <c r="I19" s="86">
        <v>49621916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>
        <v>0</v>
      </c>
      <c r="F20" s="86">
        <v>0</v>
      </c>
      <c r="G20" s="97">
        <f t="shared" si="1"/>
        <v>0</v>
      </c>
      <c r="H20" s="86">
        <v>0</v>
      </c>
      <c r="I20" s="86">
        <v>0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22576</v>
      </c>
      <c r="E21" s="86">
        <v>22576</v>
      </c>
      <c r="F21" s="86">
        <v>6472</v>
      </c>
      <c r="G21" s="97">
        <f t="shared" si="1"/>
        <v>20373417</v>
      </c>
      <c r="H21" s="86">
        <v>20373417</v>
      </c>
      <c r="I21" s="86">
        <v>4886039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36964</v>
      </c>
      <c r="E22" s="86">
        <v>36964</v>
      </c>
      <c r="F22" s="86">
        <v>20240</v>
      </c>
      <c r="G22" s="97">
        <f t="shared" si="1"/>
        <v>28684490</v>
      </c>
      <c r="H22" s="86">
        <v>28684490</v>
      </c>
      <c r="I22" s="86">
        <v>18262260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712</v>
      </c>
      <c r="E24" s="86">
        <v>712</v>
      </c>
      <c r="F24" s="86">
        <v>334</v>
      </c>
      <c r="G24" s="97">
        <f t="shared" si="1"/>
        <v>608995</v>
      </c>
      <c r="H24" s="86">
        <v>608995</v>
      </c>
      <c r="I24" s="86">
        <v>320959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0</v>
      </c>
      <c r="E7" s="85"/>
      <c r="F7" s="81">
        <f>G7</f>
        <v>0</v>
      </c>
      <c r="G7" s="85"/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/>
      <c r="F8" s="81">
        <f t="shared" ref="F8:F19" si="1">G8</f>
        <v>0</v>
      </c>
      <c r="G8" s="86"/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0</v>
      </c>
      <c r="E9" s="86"/>
      <c r="F9" s="81">
        <f t="shared" si="1"/>
        <v>0</v>
      </c>
      <c r="G9" s="86"/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0</v>
      </c>
      <c r="E10" s="86"/>
      <c r="F10" s="81">
        <f t="shared" si="1"/>
        <v>0</v>
      </c>
      <c r="G10" s="86"/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/>
      <c r="F11" s="81">
        <f t="shared" si="1"/>
        <v>0</v>
      </c>
      <c r="G11" s="86"/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/>
      <c r="F12" s="81">
        <f t="shared" si="1"/>
        <v>0</v>
      </c>
      <c r="G12" s="86"/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/>
      <c r="F13" s="81">
        <f t="shared" si="1"/>
        <v>0</v>
      </c>
      <c r="G13" s="86"/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/>
      <c r="F14" s="81">
        <f t="shared" si="1"/>
        <v>0</v>
      </c>
      <c r="G14" s="86"/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0</v>
      </c>
      <c r="E15" s="86"/>
      <c r="F15" s="81">
        <f t="shared" si="1"/>
        <v>0</v>
      </c>
      <c r="G15" s="86"/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/>
      <c r="F16" s="81">
        <f t="shared" si="1"/>
        <v>0</v>
      </c>
      <c r="G16" s="86"/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0</v>
      </c>
      <c r="E17" s="86"/>
      <c r="F17" s="81">
        <f t="shared" si="1"/>
        <v>0</v>
      </c>
      <c r="G17" s="86"/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/>
      <c r="F18" s="81">
        <f t="shared" si="1"/>
        <v>0</v>
      </c>
      <c r="G18" s="86"/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0</v>
      </c>
      <c r="E19" s="86"/>
      <c r="F19" s="81">
        <f t="shared" si="1"/>
        <v>0</v>
      </c>
      <c r="G19" s="86"/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1985</v>
      </c>
      <c r="E12" s="91">
        <f>SUM(F12:H12)</f>
        <v>1985</v>
      </c>
      <c r="F12" s="86">
        <v>0</v>
      </c>
      <c r="G12" s="86">
        <v>1985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>
        <v>0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779</v>
      </c>
      <c r="E14" s="91">
        <f t="shared" si="3"/>
        <v>779</v>
      </c>
      <c r="F14" s="86">
        <v>0</v>
      </c>
      <c r="G14" s="86">
        <v>779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>
        <v>0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1</v>
      </c>
      <c r="E16" s="91">
        <f t="shared" si="3"/>
        <v>1</v>
      </c>
      <c r="F16" s="86">
        <v>0</v>
      </c>
      <c r="G16" s="86">
        <v>1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20229</v>
      </c>
      <c r="E17" s="91">
        <f t="shared" si="3"/>
        <v>20229</v>
      </c>
      <c r="F17" s="86">
        <v>0</v>
      </c>
      <c r="G17" s="86">
        <v>20229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>
        <v>0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7301</v>
      </c>
      <c r="E19" s="91">
        <f t="shared" si="3"/>
        <v>7301</v>
      </c>
      <c r="F19" s="86">
        <v>0</v>
      </c>
      <c r="G19" s="86">
        <v>7301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>
        <v>0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28</v>
      </c>
      <c r="E21" s="91">
        <f t="shared" si="3"/>
        <v>28</v>
      </c>
      <c r="F21" s="86">
        <v>0</v>
      </c>
      <c r="G21" s="86">
        <v>28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62868346.509999998</v>
      </c>
      <c r="E22" s="91">
        <f t="shared" si="3"/>
        <v>62868346.509999998</v>
      </c>
      <c r="F22" s="86">
        <v>0</v>
      </c>
      <c r="G22" s="86">
        <v>62868346.509999998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>
        <v>0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16962136.390000001</v>
      </c>
      <c r="E24" s="91">
        <f t="shared" si="3"/>
        <v>16962136.390000001</v>
      </c>
      <c r="F24" s="86">
        <v>0</v>
      </c>
      <c r="G24" s="86">
        <v>16962136.390000001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>
        <v>0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223332.36</v>
      </c>
      <c r="E26" s="91">
        <f t="shared" si="3"/>
        <v>223332.36</v>
      </c>
      <c r="F26" s="86">
        <v>0</v>
      </c>
      <c r="G26" s="86">
        <v>223332.36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2021-02-20T07:45:11Z</dcterms:modified>
</cp:coreProperties>
</file>