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<sst xmlns="http://schemas.openxmlformats.org/spreadsheetml/2006/main" count="377" uniqueCount="239">
  <si>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</si>
  <si>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</si>
  <si>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</si>
  <si>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</si>
  <si>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</si>
  <si>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</si>
  <si>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</si>
  <si>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</si>
  <si>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</si>
  <si>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</si>
  <si>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</si>
  <si>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</si>
  <si>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</si>
  <si>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</si>
  <si>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</si>
  <si>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</si>
  <si>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</si>
  <si>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</si>
  <si>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</si>
  <si>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</si>
  <si>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</si>
  <si>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</si>
  <si>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</si>
  <si>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</si>
  <si>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</si>
  <si>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</si>
  <si>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</si>
  <si>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</si>
  <si>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</si>
  <si>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</si>
  <si>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</si>
  <si>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</si>
  <si>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</si>
  <si>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</si>
  <si>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</si>
  <si>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</si>
  <si>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</si>
  <si>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</si>
  <si>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</si>
  <si>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</si>
  <si>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</si>
  <si>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</si>
  <si>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</si>
  <si>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</si>
  <si>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</si>
  <si>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</si>
  <si>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</si>
  <si>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</si>
  <si>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</si>
  <si>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</si>
  <si>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</si>
  <si>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</si>
  <si>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</si>
  <si>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</si>
  <si>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</si>
  <si>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</si>
  <si>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</si>
  <si>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</si>
  <si>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</si>
  <si>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</si>
  <si>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</si>
  <si>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</si>
  <si>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</si>
  <si>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</si>
  <si>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</si>
  <si>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</si>
  <si>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</si>
  <si>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</si>
  <si>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</si>
  <si>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</si>
  <si>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</si>
  <si>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</si>
  <si>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</si>
  <si>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</si>
  <si>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</si>
  <si>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</si>
  <si>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</si>
  <si>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</si>
  <si>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</si>
  <si>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</si>
  <si>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</si>
  <si>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</si>
  <si>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</si>
  <si>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</si>
  <si>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</si>
  <si>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</si>
  <si>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</si>
  <si>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</si>
  <si>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</si>
  <si>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</si>
  <si>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</si>
  <si>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</si>
  <si>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</si>
  <si>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</si>
  <si>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</si>
  <si>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</si>
  <si>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</si>
  <si>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</si>
  <si>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</si>
  <si>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</si>
  <si>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</si>
  <si>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</si>
  <si>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</si>
  <si>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</si>
  <si>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</si>
  <si>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</si>
  <si>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</si>
  <si>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</si>
  <si>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</si>
  <si>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</si>
  <si>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</si>
  <si>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</si>
  <si>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</si>
  <si>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</si>
  <si>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</si>
  <si>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</si>
  <si>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</si>
  <si>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</si>
  <si>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</si>
  <si>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</si>
  <si>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</si>
  <si>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</si>
  <si>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</si>
  <si>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</si>
  <si>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</si>
  <si>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</si>
  <si>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</si>
  <si>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</si>
  <si>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</si>
  <si>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</si>
  <si>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</si>
  <si>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</si>
  <si>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</si>
  <si>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</si>
  <si>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</si>
  <si>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</si>
  <si>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</si>
  <si>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</si>
  <si>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</si>
  <si>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</si>
  <si>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</si>
  <si>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</si>
  <si>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</si>
  <si>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</si>
  <si>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</si>
  <si>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</si>
  <si>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</si>
  <si>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</si>
  <si>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</si>
  <si>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</si>
  <si>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</si>
  <si>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</si>
  <si>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</si>
  <si>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</si>
  <si>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</si>
  <si>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</si>
  <si>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</si>
  <si>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</si>
  <si>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</si>
  <si>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</si>
  <si>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</si>
  <si>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</si>
  <si>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</si>
  <si>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</si>
  <si>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</si>
  <si>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</si>
  <si>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</si>
  <si>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</si>
  <si>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</si>
  <si>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</si>
  <si>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</si>
  <si>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</si>
  <si>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</si>
  <si>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</si>
  <si>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</si>
  <si>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</si>
  <si>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</si>
  <si>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</si>
  <si>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</si>
  <si>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</si>
  <si>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</si>
  <si>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</si>
  <si>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</si>
  <si>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</si>
  <si>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</si>
  <si>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</si>
  <si>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</si>
  <si>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</si>
  <si>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</si>
  <si>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</si>
  <si>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</si>
  <si>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</si>
  <si>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</si>
  <si>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</si>
  <si>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</si>
  <si>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</si>
  <si>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</si>
  <si>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</si>
  <si>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</si>
  <si>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</si>
  <si>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</si>
  <si>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</si>
  <si>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</si>
  <si>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</si>
  <si>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</si>
  <si>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</si>
  <si>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</si>
  <si>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</si>
  <si>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</si>
  <si>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</si>
  <si>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</si>
  <si>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</si>
  <si>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</si>
  <si>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</si>
  <si>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</si>
  <si>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</si>
  <si>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</si>
  <si>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</si>
  <si>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</si>
  <si>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</si>
  <si>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</si>
  <si>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</si>
  <si>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</si>
  <si>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</si>
  <si>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</si>
  <si>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</si>
  <si>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</si>
  <si>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</si>
  <si>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</si>
  <si>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</si>
  <si>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</si>
  <si>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</si>
  <si>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</si>
  <si>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</si>
  <si>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</si>
  <si>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</si>
  <si>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</si>
  <si>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"ОБЛАСТНОЙ КЛИНИЧЕСКИЙ КОЖНО-ВЕНЕРОЛОГИЧЕСКИЙ ДИСПАНСЕР"</t>
  </si>
  <si>
    <t>УЛЬЯНОВСКАЯ ОБЛ., Г.УЛЬЯНОВСК, УЛ.РАДИЩЕВА, Д.97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</si>
</sst>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856</v>
      </c>
      <c r="E12" s="86">
        <v>856</v>
      </c>
      <c r="F12" s="86">
        <v>78</v>
      </c>
      <c r="G12" s="91">
        <f>H12</f>
        <v>32077277.559999999</v>
      </c>
      <c r="H12" s="86">
        <v>32077277.559999999</v>
      </c>
      <c r="I12" s="86">
        <v>7904676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140</v>
      </c>
      <c r="E13" s="86">
        <v>140</v>
      </c>
      <c r="F13" s="86">
        <v>1</v>
      </c>
      <c r="G13" s="91">
        <f t="shared" ref="G13:G16" si="1">H13</f>
        <v>4333163.45</v>
      </c>
      <c r="H13" s="86">
        <v>4333163.45</v>
      </c>
      <c r="I13" s="86">
        <v>101342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163</v>
      </c>
      <c r="E14" s="86">
        <v>163</v>
      </c>
      <c r="F14" s="86">
        <v>1</v>
      </c>
      <c r="G14" s="91">
        <f t="shared" si="1"/>
        <v>5237127.93</v>
      </c>
      <c r="H14" s="86">
        <v>5237127.93</v>
      </c>
      <c r="I14" s="86">
        <v>101342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6</v>
      </c>
      <c r="E16" s="86">
        <v>6</v>
      </c>
      <c r="F16" s="86">
        <v>0</v>
      </c>
      <c r="G16" s="91">
        <f t="shared" si="1"/>
        <v>165533.59</v>
      </c>
      <c r="H16" s="86">
        <v>165533.59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13414</v>
      </c>
      <c r="E17" s="86">
        <v>13414</v>
      </c>
      <c r="F17" s="86">
        <v>1907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2222</v>
      </c>
      <c r="E18" s="86">
        <v>2222</v>
      </c>
      <c r="F18" s="86">
        <v>14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2475</v>
      </c>
      <c r="E19" s="86">
        <v>2475</v>
      </c>
      <c r="F19" s="86">
        <v>28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62</v>
      </c>
      <c r="E21" s="86">
        <v>62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39750</v>
      </c>
      <c r="E7" s="85">
        <v>39750</v>
      </c>
      <c r="F7" s="85">
        <v>39750</v>
      </c>
      <c r="G7" s="97">
        <f>H7</f>
        <v>20583918</v>
      </c>
      <c r="H7" s="85">
        <v>20583918</v>
      </c>
      <c r="I7" s="85">
        <v>20583918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6477</v>
      </c>
      <c r="E10" s="86">
        <v>6477</v>
      </c>
      <c r="F10" s="86">
        <v>6477</v>
      </c>
      <c r="G10" s="97">
        <f t="shared" si="1"/>
        <v>1677460</v>
      </c>
      <c r="H10" s="86">
        <v>1677460</v>
      </c>
      <c r="I10" s="86">
        <v>1677460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6963</v>
      </c>
      <c r="E12" s="86">
        <v>6963</v>
      </c>
      <c r="F12" s="86">
        <v>6963</v>
      </c>
      <c r="G12" s="97">
        <f t="shared" si="1"/>
        <v>4172682</v>
      </c>
      <c r="H12" s="86">
        <v>4172682</v>
      </c>
      <c r="I12" s="86">
        <v>4172682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365</v>
      </c>
      <c r="E13" s="86">
        <v>365</v>
      </c>
      <c r="F13" s="86">
        <v>365</v>
      </c>
      <c r="G13" s="97">
        <f t="shared" si="1"/>
        <v>179064</v>
      </c>
      <c r="H13" s="86">
        <v>179064</v>
      </c>
      <c r="I13" s="86">
        <v>179064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20375</v>
      </c>
      <c r="E19" s="86">
        <v>20375</v>
      </c>
      <c r="F19" s="86">
        <v>20375</v>
      </c>
      <c r="G19" s="97">
        <f t="shared" si="1"/>
        <v>16809065</v>
      </c>
      <c r="H19" s="86">
        <v>16809065</v>
      </c>
      <c r="I19" s="86">
        <v>16809065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6138</v>
      </c>
      <c r="E21" s="86">
        <v>6138</v>
      </c>
      <c r="F21" s="86">
        <v>6138</v>
      </c>
      <c r="G21" s="97">
        <f t="shared" si="1"/>
        <v>5021556</v>
      </c>
      <c r="H21" s="86">
        <v>5021556</v>
      </c>
      <c r="I21" s="86">
        <v>5021556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2336</v>
      </c>
      <c r="E22" s="86">
        <v>2336</v>
      </c>
      <c r="F22" s="86">
        <v>2336</v>
      </c>
      <c r="G22" s="97">
        <f t="shared" si="1"/>
        <v>1914502</v>
      </c>
      <c r="H22" s="86">
        <v>1914502</v>
      </c>
      <c r="I22" s="86">
        <v>1914502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334</v>
      </c>
      <c r="E24" s="86">
        <v>334</v>
      </c>
      <c r="F24" s="86">
        <v>334</v>
      </c>
      <c r="G24" s="97">
        <f t="shared" si="1"/>
        <v>276533</v>
      </c>
      <c r="H24" s="86">
        <v>276533</v>
      </c>
      <c r="I24" s="86">
        <v>276533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345</v>
      </c>
      <c r="E12" s="91">
        <f>SUM(F12:H12)</f>
        <v>345</v>
      </c>
      <c r="F12" s="86">
        <v>0</v>
      </c>
      <c r="G12" s="86">
        <v>345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13</v>
      </c>
      <c r="E14" s="91">
        <f t="shared" si="3"/>
        <v>13</v>
      </c>
      <c r="F14" s="86">
        <v>0</v>
      </c>
      <c r="G14" s="86">
        <v>13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1884</v>
      </c>
      <c r="E17" s="91">
        <f t="shared" si="3"/>
        <v>1884</v>
      </c>
      <c r="F17" s="86">
        <v>0</v>
      </c>
      <c r="G17" s="86">
        <v>1884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147</v>
      </c>
      <c r="E19" s="91">
        <f t="shared" si="3"/>
        <v>147</v>
      </c>
      <c r="F19" s="86">
        <v>0</v>
      </c>
      <c r="G19" s="86">
        <v>147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27236369.940000001</v>
      </c>
      <c r="E22" s="91">
        <f t="shared" si="3"/>
        <v>27236369.940000001</v>
      </c>
      <c r="F22" s="86">
        <v>0</v>
      </c>
      <c r="G22" s="86">
        <v>27236369.940000001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626256.16</v>
      </c>
      <c r="E24" s="91">
        <f t="shared" si="3"/>
        <v>626256.16</v>
      </c>
      <c r="F24" s="86">
        <v>0</v>
      </c>
      <c r="G24" s="86">
        <v>626256.16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2021-02-20T07:45:10Z</dcterms:modified>
</cp:coreProperties>
</file>