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<sst xmlns="http://schemas.openxmlformats.org/spreadsheetml/2006/main" count="377" uniqueCount="239">
  <si>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</si>
  <si>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</si>
  <si>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</si>
  <si>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</si>
  <si>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</si>
  <si>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</si>
  <si>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</si>
  <si>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</si>
  <si>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</si>
  <si>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</si>
  <si>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</si>
  <si>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</si>
  <si>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</si>
  <si>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</si>
  <si>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</si>
  <si>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</si>
  <si>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</si>
  <si>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</si>
  <si>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</si>
  <si>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</si>
  <si>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</si>
  <si>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</si>
  <si>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</si>
  <si>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</si>
  <si>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</si>
  <si>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</si>
  <si>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</si>
  <si>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</si>
  <si>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</si>
  <si>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</si>
  <si>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</si>
  <si>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</si>
  <si>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</si>
  <si>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</si>
  <si>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</si>
  <si>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</si>
  <si>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</si>
  <si>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</si>
  <si>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</si>
  <si>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</si>
  <si>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</si>
  <si>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</si>
  <si>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</si>
  <si>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</si>
  <si>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</si>
  <si>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</si>
  <si>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</si>
  <si>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</si>
  <si>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</si>
  <si>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</si>
  <si>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</si>
  <si>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</si>
  <si>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</si>
  <si>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</si>
  <si>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</si>
  <si>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</si>
  <si>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</si>
  <si>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</si>
  <si>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</si>
  <si>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</si>
  <si>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</si>
  <si>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</si>
  <si>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</si>
  <si>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</si>
  <si>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</si>
  <si>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</si>
  <si>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</si>
  <si>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</si>
  <si>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</si>
  <si>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</si>
  <si>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</si>
  <si>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</si>
  <si>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</si>
  <si>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</si>
  <si>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</si>
  <si>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</si>
  <si>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</si>
  <si>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</si>
  <si>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</si>
  <si>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</si>
  <si>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</si>
  <si>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</si>
  <si>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</si>
  <si>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</si>
  <si>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</si>
  <si>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</si>
  <si>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</si>
  <si>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</si>
  <si>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</si>
  <si>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</si>
  <si>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</si>
  <si>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</si>
  <si>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</si>
  <si>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</si>
  <si>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</si>
  <si>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</si>
  <si>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</si>
  <si>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</si>
  <si>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</si>
  <si>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</si>
  <si>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</si>
  <si>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</si>
  <si>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</si>
  <si>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</si>
  <si>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</si>
  <si>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</si>
  <si>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</si>
  <si>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</si>
  <si>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</si>
  <si>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</si>
  <si>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</si>
  <si>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</si>
  <si>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</si>
  <si>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</si>
  <si>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</si>
  <si>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</si>
  <si>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</si>
  <si>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</si>
  <si>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</si>
  <si>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</si>
  <si>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</si>
  <si>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</si>
  <si>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</si>
  <si>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</si>
  <si>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</si>
  <si>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</si>
  <si>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</si>
  <si>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</si>
  <si>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</si>
  <si>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</si>
  <si>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</si>
  <si>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</si>
  <si>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</si>
  <si>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</si>
  <si>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</si>
  <si>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</si>
  <si>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</si>
  <si>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</si>
  <si>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</si>
  <si>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</si>
  <si>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</si>
  <si>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</si>
  <si>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</si>
  <si>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</si>
  <si>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</si>
  <si>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</si>
  <si>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</si>
  <si>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</si>
  <si>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</si>
  <si>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</si>
  <si>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</si>
  <si>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</si>
  <si>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</si>
  <si>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</si>
  <si>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</si>
  <si>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</si>
  <si>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</si>
  <si>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</si>
  <si>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</si>
  <si>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</si>
  <si>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</si>
  <si>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</si>
  <si>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</si>
  <si>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</si>
  <si>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</si>
  <si>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</si>
  <si>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</si>
  <si>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</si>
  <si>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</si>
  <si>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</si>
  <si>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</si>
  <si>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</si>
  <si>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</si>
  <si>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</si>
  <si>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</si>
  <si>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</si>
  <si>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</si>
  <si>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</si>
  <si>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</si>
  <si>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</si>
  <si>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</si>
  <si>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</si>
  <si>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</si>
  <si>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</si>
  <si>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</si>
  <si>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</si>
  <si>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</si>
  <si>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</si>
  <si>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</si>
  <si>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</si>
  <si>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</si>
  <si>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</si>
  <si>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</si>
  <si>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</si>
  <si>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</si>
  <si>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</si>
  <si>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</si>
  <si>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</si>
  <si>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</si>
  <si>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</si>
  <si>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</si>
  <si>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</si>
  <si>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</si>
  <si>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</si>
  <si>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</si>
  <si>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</si>
  <si>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</si>
  <si>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</si>
  <si>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</si>
  <si>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</si>
  <si>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</si>
  <si>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</si>
  <si>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</si>
  <si>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</si>
  <si>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</si>
  <si>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</si>
  <si>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</si>
  <si>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</si>
  <si>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</si>
  <si>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</si>
  <si>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</si>
  <si>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</si>
  <si>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</si>
  <si>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</si>
  <si>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</si>
  <si>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</si>
  <si>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</si>
  <si>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</si>
  <si>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</si>
  <si>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</si>
  <si>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</si>
  <si>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</si>
  <si>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</si>
  <si>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</si>
  <si>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</si>
  <si>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</si>
  <si>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</si>
  <si>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ОБЛАСТНОЙ КЛИНИЧЕСКИЙ ОНКОЛОГИЧЕСКИЙ ДИСПАНСЕР</t>
  </si>
  <si>
    <t>УЛЬЯНОВСКАЯ ОБЛ., Г.УЛЬЯНОВСК, УЛ. 12 СЕНТЯБРЯ,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</si>
</sst>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10071</v>
      </c>
      <c r="E12" s="86">
        <v>10071</v>
      </c>
      <c r="F12" s="86">
        <v>1216</v>
      </c>
      <c r="G12" s="91">
        <f>H12</f>
        <v>955235464.53999996</v>
      </c>
      <c r="H12" s="86">
        <v>955235464.53999996</v>
      </c>
      <c r="I12" s="86">
        <v>184948877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>
        <v>0</v>
      </c>
      <c r="F13" s="86">
        <v>0</v>
      </c>
      <c r="G13" s="91">
        <f t="shared" ref="G13:G16" si="1">H13</f>
        <v>0</v>
      </c>
      <c r="H13" s="86">
        <v>0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4316</v>
      </c>
      <c r="E14" s="86">
        <v>4316</v>
      </c>
      <c r="F14" s="86">
        <v>582</v>
      </c>
      <c r="G14" s="91">
        <f t="shared" si="1"/>
        <v>389147051.89999998</v>
      </c>
      <c r="H14" s="86">
        <v>389147051.89999998</v>
      </c>
      <c r="I14" s="86">
        <v>87644024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24</v>
      </c>
      <c r="E16" s="86">
        <v>24</v>
      </c>
      <c r="F16" s="86">
        <v>0</v>
      </c>
      <c r="G16" s="91">
        <f t="shared" si="1"/>
        <v>1597936.51</v>
      </c>
      <c r="H16" s="86">
        <v>1597936.51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81032</v>
      </c>
      <c r="E17" s="86">
        <v>81032</v>
      </c>
      <c r="F17" s="86">
        <v>19318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>
        <v>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36353</v>
      </c>
      <c r="E19" s="86">
        <v>36353</v>
      </c>
      <c r="F19" s="86">
        <v>9277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197</v>
      </c>
      <c r="E21" s="86">
        <v>197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65281</v>
      </c>
      <c r="E7" s="85">
        <v>65281</v>
      </c>
      <c r="F7" s="85">
        <v>65281</v>
      </c>
      <c r="G7" s="97">
        <f>H7</f>
        <v>12937388</v>
      </c>
      <c r="H7" s="85">
        <v>12937388</v>
      </c>
      <c r="I7" s="85">
        <v>12937388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33360</v>
      </c>
      <c r="E12" s="86">
        <v>33360</v>
      </c>
      <c r="F12" s="86">
        <v>33360</v>
      </c>
      <c r="G12" s="97">
        <f t="shared" si="1"/>
        <v>6611284</v>
      </c>
      <c r="H12" s="86">
        <v>6611284</v>
      </c>
      <c r="I12" s="86">
        <v>6611284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270</v>
      </c>
      <c r="E13" s="86">
        <v>270</v>
      </c>
      <c r="F13" s="86">
        <v>270</v>
      </c>
      <c r="G13" s="97">
        <f t="shared" si="1"/>
        <v>53508</v>
      </c>
      <c r="H13" s="86">
        <v>53508</v>
      </c>
      <c r="I13" s="86">
        <v>53508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467</v>
      </c>
      <c r="E19" s="86">
        <v>467</v>
      </c>
      <c r="F19" s="86">
        <v>467</v>
      </c>
      <c r="G19" s="97">
        <f t="shared" si="1"/>
        <v>337739</v>
      </c>
      <c r="H19" s="86">
        <v>337739</v>
      </c>
      <c r="I19" s="86">
        <v>337739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241</v>
      </c>
      <c r="E22" s="86">
        <v>241</v>
      </c>
      <c r="F22" s="86">
        <v>241</v>
      </c>
      <c r="G22" s="97">
        <f t="shared" si="1"/>
        <v>174293</v>
      </c>
      <c r="H22" s="86">
        <v>174293</v>
      </c>
      <c r="I22" s="86">
        <v>174293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2</v>
      </c>
      <c r="E24" s="86">
        <v>2</v>
      </c>
      <c r="F24" s="86">
        <v>2</v>
      </c>
      <c r="G24" s="97">
        <f t="shared" si="1"/>
        <v>1446</v>
      </c>
      <c r="H24" s="86">
        <v>1446</v>
      </c>
      <c r="I24" s="86">
        <v>1446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3496</v>
      </c>
      <c r="E12" s="91">
        <f>SUM(F12:H12)</f>
        <v>3496</v>
      </c>
      <c r="F12" s="86">
        <v>0</v>
      </c>
      <c r="G12" s="86">
        <v>3496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1530</v>
      </c>
      <c r="E14" s="91">
        <f t="shared" si="3"/>
        <v>1530</v>
      </c>
      <c r="F14" s="86">
        <v>0</v>
      </c>
      <c r="G14" s="86">
        <v>1530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10</v>
      </c>
      <c r="E16" s="91">
        <f t="shared" si="3"/>
        <v>10</v>
      </c>
      <c r="F16" s="86">
        <v>0</v>
      </c>
      <c r="G16" s="86">
        <v>10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27185</v>
      </c>
      <c r="E17" s="91">
        <f t="shared" si="3"/>
        <v>27185</v>
      </c>
      <c r="F17" s="86">
        <v>0</v>
      </c>
      <c r="G17" s="86">
        <v>27185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12136</v>
      </c>
      <c r="E19" s="91">
        <f t="shared" si="3"/>
        <v>12136</v>
      </c>
      <c r="F19" s="86">
        <v>0</v>
      </c>
      <c r="G19" s="86">
        <v>12136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85</v>
      </c>
      <c r="E21" s="91">
        <f t="shared" si="3"/>
        <v>85</v>
      </c>
      <c r="F21" s="86">
        <v>0</v>
      </c>
      <c r="G21" s="86">
        <v>85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335042706.56</v>
      </c>
      <c r="E22" s="91">
        <f t="shared" si="3"/>
        <v>335042706.56</v>
      </c>
      <c r="F22" s="86">
        <v>0</v>
      </c>
      <c r="G22" s="86">
        <v>335042706.56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129829780.37</v>
      </c>
      <c r="E24" s="91">
        <f t="shared" si="3"/>
        <v>129829780.37</v>
      </c>
      <c r="F24" s="86">
        <v>0</v>
      </c>
      <c r="G24" s="86">
        <v>129829780.37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700648.67</v>
      </c>
      <c r="E26" s="91">
        <f t="shared" si="3"/>
        <v>700648.67</v>
      </c>
      <c r="F26" s="86">
        <v>0</v>
      </c>
      <c r="G26" s="86">
        <v>700648.67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2021-02-20T07:45:10Z</dcterms:modified>
</cp:coreProperties>
</file>