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<sst xmlns="http://schemas.openxmlformats.org/spreadsheetml/2006/main" count="377" uniqueCount="239">
  <si>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</si>
  <si>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</si>
  <si>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</si>
  <si>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</si>
  <si>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</si>
  <si>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</si>
  <si>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</si>
  <si>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</si>
  <si>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</si>
  <si>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</si>
  <si>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</si>
  <si>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</si>
  <si>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</si>
  <si>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</si>
  <si>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</si>
  <si>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</si>
  <si>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</si>
  <si>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</si>
  <si>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</si>
  <si>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</si>
  <si>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</si>
  <si>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</si>
  <si>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</si>
  <si>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</si>
  <si>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</si>
  <si>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</si>
  <si>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</si>
  <si>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</si>
  <si>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</si>
  <si>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</si>
  <si>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</si>
  <si>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</si>
  <si>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</si>
  <si>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</si>
  <si>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</si>
  <si>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</si>
  <si>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</si>
  <si>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</si>
  <si>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</si>
  <si>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</si>
  <si>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</si>
  <si>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</si>
  <si>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</si>
  <si>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</si>
  <si>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</si>
  <si>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</si>
  <si>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</si>
  <si>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</si>
  <si>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</si>
  <si>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</si>
  <si>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</si>
  <si>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</si>
  <si>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</si>
  <si>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</si>
  <si>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</si>
  <si>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</si>
  <si>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</si>
  <si>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</si>
  <si>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</si>
  <si>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</si>
  <si>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</si>
  <si>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</si>
  <si>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</si>
  <si>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</si>
  <si>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</si>
  <si>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</si>
  <si>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</si>
  <si>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</si>
  <si>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</si>
  <si>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</si>
  <si>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</si>
  <si>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</si>
  <si>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</si>
  <si>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</si>
  <si>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</si>
  <si>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</si>
  <si>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</si>
  <si>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</si>
  <si>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</si>
  <si>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</si>
  <si>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</si>
  <si>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</si>
  <si>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</si>
  <si>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</si>
  <si>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</si>
  <si>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</si>
  <si>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</si>
  <si>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</si>
  <si>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</si>
  <si>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</si>
  <si>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</si>
  <si>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</si>
  <si>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</si>
  <si>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</si>
  <si>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</si>
  <si>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</si>
  <si>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</si>
  <si>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</si>
  <si>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</si>
  <si>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</si>
  <si>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</si>
  <si>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</si>
  <si>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</si>
  <si>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</si>
  <si>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</si>
  <si>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</si>
  <si>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</si>
  <si>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</si>
  <si>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</si>
  <si>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</si>
  <si>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</si>
  <si>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</si>
  <si>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</si>
  <si>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</si>
  <si>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</si>
  <si>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</si>
  <si>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</si>
  <si>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</si>
  <si>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</si>
  <si>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</si>
  <si>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</si>
  <si>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</si>
  <si>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</si>
  <si>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</si>
  <si>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</si>
  <si>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</si>
  <si>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</si>
  <si>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</si>
  <si>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</si>
  <si>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</si>
  <si>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</si>
  <si>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</si>
  <si>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</si>
  <si>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</si>
  <si>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</si>
  <si>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</si>
  <si>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</si>
  <si>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</si>
  <si>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</si>
  <si>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</si>
  <si>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</si>
  <si>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</si>
  <si>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</si>
  <si>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</si>
  <si>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</si>
  <si>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</si>
  <si>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</si>
  <si>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</si>
  <si>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</si>
  <si>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</si>
  <si>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</si>
  <si>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</si>
  <si>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</si>
  <si>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</si>
  <si>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</si>
  <si>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</si>
  <si>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</si>
  <si>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</si>
  <si>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</si>
  <si>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</si>
  <si>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</si>
  <si>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</si>
  <si>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</si>
  <si>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</si>
  <si>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</si>
  <si>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</si>
  <si>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</si>
  <si>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</si>
  <si>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</si>
  <si>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</si>
  <si>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</si>
  <si>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</si>
  <si>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</si>
  <si>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</si>
  <si>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</si>
  <si>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</si>
  <si>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</si>
  <si>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</si>
  <si>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</si>
  <si>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</si>
  <si>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</si>
  <si>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</si>
  <si>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</si>
  <si>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</si>
  <si>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</si>
  <si>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</si>
  <si>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</si>
  <si>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</si>
  <si>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</si>
  <si>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</si>
  <si>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</si>
  <si>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</si>
  <si>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</si>
  <si>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</si>
  <si>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</si>
  <si>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</si>
  <si>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</si>
  <si>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</si>
  <si>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</si>
  <si>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</si>
  <si>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</si>
  <si>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</si>
  <si>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</si>
  <si>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</si>
  <si>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</si>
  <si>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</si>
  <si>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</si>
  <si>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</si>
  <si>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</si>
  <si>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</si>
  <si>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</si>
  <si>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</si>
  <si>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</si>
  <si>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</si>
  <si>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</si>
  <si>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</si>
  <si>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</si>
  <si>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</si>
  <si>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</si>
  <si>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</si>
  <si>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</si>
  <si>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</si>
  <si>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</si>
  <si>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</si>
  <si>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</si>
  <si>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</si>
  <si>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</si>
  <si>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</si>
  <si>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</si>
  <si>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</si>
  <si>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</si>
  <si>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</si>
  <si>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</si>
  <si>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</si>
  <si>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</si>
  <si>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ГОСУДАРСТВЕННОЕ УЧРЕЖДЕНИЕ ЗДРАВООХРАНЕНИЯ УЛЬЯНОВСКАЯ ОБЛАСТНАЯ КЛИНИЧЕСКАЯ БОЛЬНИЦА</t>
  </si>
  <si>
    <t>УЛЬЯНОВСКАЯ ОБЛ., Г. УЛЬЯНОВСК, УЛ. 3 ИНТЕРНАЦИОНАЛА, Д. 7</t>
  </si>
  <si>
    <t>13</t>
  </si>
  <si>
    <t>75203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</si>
</sst>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235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236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237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238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25977</v>
      </c>
      <c r="E12" s="86">
        <v>25977</v>
      </c>
      <c r="F12" s="86">
        <v>1851</v>
      </c>
      <c r="G12" s="91">
        <f>H12</f>
        <v>1196278577.8900001</v>
      </c>
      <c r="H12" s="86">
        <v>1196278577.8900001</v>
      </c>
      <c r="I12" s="86">
        <v>350061909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470</v>
      </c>
      <c r="E13" s="86">
        <v>470</v>
      </c>
      <c r="F13" s="86">
        <v>175</v>
      </c>
      <c r="G13" s="91">
        <f t="shared" ref="G13:G16" si="1">H13</f>
        <v>73165250.340000004</v>
      </c>
      <c r="H13" s="86">
        <v>73165250.340000004</v>
      </c>
      <c r="I13" s="86">
        <v>44802611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9288</v>
      </c>
      <c r="E14" s="86">
        <v>9288</v>
      </c>
      <c r="F14" s="86">
        <v>839</v>
      </c>
      <c r="G14" s="91">
        <f t="shared" si="1"/>
        <v>494062730.73000002</v>
      </c>
      <c r="H14" s="86">
        <v>494062730.73000002</v>
      </c>
      <c r="I14" s="86">
        <v>155859303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262</v>
      </c>
      <c r="E16" s="86">
        <v>262</v>
      </c>
      <c r="F16" s="86">
        <v>22</v>
      </c>
      <c r="G16" s="91">
        <f t="shared" si="1"/>
        <v>12628685.199999999</v>
      </c>
      <c r="H16" s="86">
        <v>12628685.199999999</v>
      </c>
      <c r="I16" s="86">
        <v>4610854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222789</v>
      </c>
      <c r="E17" s="86">
        <v>222789</v>
      </c>
      <c r="F17" s="86">
        <v>16524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4830</v>
      </c>
      <c r="E18" s="86">
        <v>4830</v>
      </c>
      <c r="F18" s="86">
        <v>2355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80368</v>
      </c>
      <c r="E19" s="86">
        <v>80368</v>
      </c>
      <c r="F19" s="86">
        <v>6818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2344</v>
      </c>
      <c r="E21" s="86">
        <v>2344</v>
      </c>
      <c r="F21" s="86">
        <v>187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54736</v>
      </c>
      <c r="E7" s="85">
        <v>54736</v>
      </c>
      <c r="F7" s="85">
        <v>52903</v>
      </c>
      <c r="G7" s="97">
        <f>H7</f>
        <v>37395546</v>
      </c>
      <c r="H7" s="85">
        <v>37395546</v>
      </c>
      <c r="I7" s="85">
        <v>37054572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2134</v>
      </c>
      <c r="E10" s="86">
        <v>2134</v>
      </c>
      <c r="F10" s="86">
        <v>2134</v>
      </c>
      <c r="G10" s="97">
        <f t="shared" si="1"/>
        <v>1539403</v>
      </c>
      <c r="H10" s="86">
        <v>1539403</v>
      </c>
      <c r="I10" s="86">
        <v>1539403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10722</v>
      </c>
      <c r="E12" s="86">
        <v>10722</v>
      </c>
      <c r="F12" s="86">
        <v>10516</v>
      </c>
      <c r="G12" s="97">
        <f t="shared" si="1"/>
        <v>7547092</v>
      </c>
      <c r="H12" s="86">
        <v>7547092</v>
      </c>
      <c r="I12" s="86">
        <v>7508772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471</v>
      </c>
      <c r="E13" s="86">
        <v>471</v>
      </c>
      <c r="F13" s="86">
        <v>471</v>
      </c>
      <c r="G13" s="97">
        <f t="shared" si="1"/>
        <v>337843</v>
      </c>
      <c r="H13" s="86">
        <v>337843</v>
      </c>
      <c r="I13" s="86">
        <v>337843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>
        <v>0</v>
      </c>
      <c r="F14" s="86">
        <v>0</v>
      </c>
      <c r="G14" s="97">
        <f t="shared" si="1"/>
        <v>0</v>
      </c>
      <c r="H14" s="86">
        <v>0</v>
      </c>
      <c r="I14" s="86">
        <v>0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>
        <v>0</v>
      </c>
      <c r="F17" s="86">
        <v>0</v>
      </c>
      <c r="G17" s="97">
        <f t="shared" si="1"/>
        <v>0</v>
      </c>
      <c r="H17" s="86">
        <v>0</v>
      </c>
      <c r="I17" s="86">
        <v>0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3021</v>
      </c>
      <c r="E19" s="86">
        <v>3021</v>
      </c>
      <c r="F19" s="86">
        <v>2820</v>
      </c>
      <c r="G19" s="97">
        <f t="shared" si="1"/>
        <v>2337349</v>
      </c>
      <c r="H19" s="86">
        <v>2337349</v>
      </c>
      <c r="I19" s="86">
        <v>2212088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>
        <v>0</v>
      </c>
      <c r="F21" s="86">
        <v>0</v>
      </c>
      <c r="G21" s="97">
        <f t="shared" si="1"/>
        <v>0</v>
      </c>
      <c r="H21" s="86">
        <v>0</v>
      </c>
      <c r="I21" s="86">
        <v>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1237</v>
      </c>
      <c r="E22" s="86">
        <v>1237</v>
      </c>
      <c r="F22" s="86">
        <v>1202</v>
      </c>
      <c r="G22" s="97">
        <f t="shared" si="1"/>
        <v>890712</v>
      </c>
      <c r="H22" s="86">
        <v>890712</v>
      </c>
      <c r="I22" s="86">
        <v>868900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12</v>
      </c>
      <c r="E24" s="86">
        <v>12</v>
      </c>
      <c r="F24" s="86">
        <v>11</v>
      </c>
      <c r="G24" s="97">
        <f t="shared" si="1"/>
        <v>8993</v>
      </c>
      <c r="H24" s="86">
        <v>8993</v>
      </c>
      <c r="I24" s="86">
        <v>8370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5930</v>
      </c>
      <c r="E7" s="85">
        <v>5930</v>
      </c>
      <c r="F7" s="81">
        <f>G7</f>
        <v>2078152</v>
      </c>
      <c r="G7" s="85">
        <v>2078152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>
        <v>0</v>
      </c>
      <c r="F8" s="81">
        <f t="shared" ref="F8:F19" si="1">G8</f>
        <v>0</v>
      </c>
      <c r="G8" s="86">
        <v>0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964</v>
      </c>
      <c r="E9" s="86">
        <v>964</v>
      </c>
      <c r="F9" s="81">
        <f t="shared" si="1"/>
        <v>300101</v>
      </c>
      <c r="G9" s="86">
        <v>300101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70</v>
      </c>
      <c r="E10" s="86">
        <v>70</v>
      </c>
      <c r="F10" s="81">
        <f t="shared" si="1"/>
        <v>25158</v>
      </c>
      <c r="G10" s="86">
        <v>25158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184</v>
      </c>
      <c r="E15" s="86">
        <v>184</v>
      </c>
      <c r="F15" s="81">
        <f t="shared" si="1"/>
        <v>153935</v>
      </c>
      <c r="G15" s="86">
        <v>153935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>
        <v>0</v>
      </c>
      <c r="F16" s="81">
        <f t="shared" si="1"/>
        <v>0</v>
      </c>
      <c r="G16" s="86">
        <v>0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27</v>
      </c>
      <c r="E17" s="86">
        <v>27</v>
      </c>
      <c r="F17" s="81">
        <f t="shared" si="1"/>
        <v>22713</v>
      </c>
      <c r="G17" s="86">
        <v>22713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>
        <v>0</v>
      </c>
      <c r="F18" s="81">
        <f t="shared" si="1"/>
        <v>0</v>
      </c>
      <c r="G18" s="86">
        <v>0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19955</v>
      </c>
      <c r="E19" s="86">
        <v>19955</v>
      </c>
      <c r="F19" s="81">
        <f t="shared" si="1"/>
        <v>2232088</v>
      </c>
      <c r="G19" s="86">
        <v>2232088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2475</v>
      </c>
      <c r="E12" s="91">
        <f>SUM(F12:H12)</f>
        <v>2475</v>
      </c>
      <c r="F12" s="86">
        <v>0</v>
      </c>
      <c r="G12" s="86">
        <v>2475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725</v>
      </c>
      <c r="E14" s="91">
        <f t="shared" si="3"/>
        <v>725</v>
      </c>
      <c r="F14" s="86">
        <v>0</v>
      </c>
      <c r="G14" s="86">
        <v>725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1</v>
      </c>
      <c r="E16" s="91">
        <f t="shared" si="3"/>
        <v>1</v>
      </c>
      <c r="F16" s="86">
        <v>0</v>
      </c>
      <c r="G16" s="86">
        <v>1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7611</v>
      </c>
      <c r="E17" s="91">
        <f t="shared" si="3"/>
        <v>7611</v>
      </c>
      <c r="F17" s="86">
        <v>0</v>
      </c>
      <c r="G17" s="86">
        <v>7611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2203</v>
      </c>
      <c r="E19" s="91">
        <f t="shared" si="3"/>
        <v>2203</v>
      </c>
      <c r="F19" s="86">
        <v>0</v>
      </c>
      <c r="G19" s="86">
        <v>2203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9</v>
      </c>
      <c r="E21" s="91">
        <f t="shared" si="3"/>
        <v>9</v>
      </c>
      <c r="F21" s="86">
        <v>0</v>
      </c>
      <c r="G21" s="86">
        <v>9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152118398.90000001</v>
      </c>
      <c r="E22" s="91">
        <f t="shared" si="3"/>
        <v>152118398.90000001</v>
      </c>
      <c r="F22" s="86">
        <v>0</v>
      </c>
      <c r="G22" s="86">
        <v>152118398.90000001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34751805.009999998</v>
      </c>
      <c r="E24" s="91">
        <f t="shared" si="3"/>
        <v>34751805.009999998</v>
      </c>
      <c r="F24" s="86">
        <v>0</v>
      </c>
      <c r="G24" s="86">
        <v>34751805.009999998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11337.64</v>
      </c>
      <c r="E26" s="91">
        <f t="shared" si="3"/>
        <v>11337.64</v>
      </c>
      <c r="F26" s="86">
        <v>0</v>
      </c>
      <c r="G26" s="86">
        <v>11337.64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2021-02-20T07:45:09Z</dcterms:modified>
</cp:coreProperties>
</file>