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0920" activeTab="0"/>
  </bookViews>
  <sheets>
    <sheet name="Скорая 2021" sheetId="1" r:id="rId1"/>
  </sheets>
  <definedNames>
    <definedName name="_xlnm.Print_Area" localSheetId="0">'Скорая 2021'!$A$1:$D$11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<sst xmlns="http://schemas.openxmlformats.org/spreadsheetml/2006/main" count="12" uniqueCount="12">
  <si>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Наименование </t>
  </si>
  <si>
    <t>Ульяновская РБ</t>
  </si>
  <si>
    <t>Новоульяновская ГБ</t>
  </si>
  <si>
    <t>МО районные</t>
  </si>
  <si>
    <t>ОМС всего  год</t>
  </si>
  <si>
    <t>1 полугодие</t>
  </si>
  <si>
    <t>2 полугодие</t>
  </si>
  <si>
    <t xml:space="preserve">Чердаклинская РБ </t>
  </si>
  <si>
    <t>МО г. Ульяновск</t>
  </si>
  <si>
    <t xml:space="preserve">УОКССМП </t>
  </si>
  <si>
    <t xml:space="preserve">  Планируемые объёмы скорой медицинской помощи по Ульяновской области на 2021 год </t>
  </si>
  <si>
    <t>Приложение № 2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</si>
</sst>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_-* #,##0_р_._-;\-* #,##0_р_._-;_-* &quot;-&quot;??_р_._-;_-@_-"/>
    <numFmt numFmtId="176" formatCode="_-* #,##0.000_р_._-;\-* #,##0.000_р_._-;_-* &quot;-&quot;???_р_._-;_-@_-"/>
    <numFmt numFmtId="177" formatCode="#,##0_ ;\-#,##0\ "/>
    <numFmt numFmtId="178" formatCode="0.000000"/>
    <numFmt numFmtId="179" formatCode="0.00000"/>
    <numFmt numFmtId="180" formatCode="0.0000"/>
    <numFmt numFmtId="181" formatCode="#,##0.000_ ;\-#,##0.000\ "/>
    <numFmt numFmtId="182" formatCode="0.0E+00"/>
    <numFmt numFmtId="183" formatCode="0E+00"/>
    <numFmt numFmtId="184" formatCode="0.0000000000"/>
    <numFmt numFmtId="185" formatCode="0.00000000000"/>
    <numFmt numFmtId="186" formatCode="0.000000000"/>
    <numFmt numFmtId="187" formatCode="0.00000000"/>
    <numFmt numFmtId="188" formatCode="0.0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PT Astra Serif"/>
      <family val="1"/>
    </font>
    <font>
      <b/>
      <sz val="12"/>
      <name val="PT Astra Serif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right" vertical="center" wrapText="1"/>
    </xf>
    <xf numFmtId="1" fontId="24" fillId="0" borderId="14" xfId="0" applyNumberFormat="1" applyFont="1" applyFill="1" applyBorder="1" applyAlignment="1">
      <alignment horizontal="center" vertical="center" wrapText="1"/>
    </xf>
    <xf numFmtId="1" fontId="24" fillId="0" borderId="16" xfId="0" applyNumberFormat="1" applyFont="1" applyFill="1" applyBorder="1" applyAlignment="1">
      <alignment horizontal="center" vertical="center" wrapText="1"/>
    </xf>
    <xf numFmtId="1" fontId="25" fillId="24" borderId="14" xfId="0" applyNumberFormat="1" applyFont="1" applyFill="1" applyBorder="1" applyAlignment="1">
      <alignment horizontal="center" vertical="center" wrapText="1"/>
    </xf>
    <xf numFmtId="1" fontId="25" fillId="24" borderId="16" xfId="0" applyNumberFormat="1" applyFont="1" applyFill="1" applyBorder="1" applyAlignment="1">
      <alignment horizontal="center" vertical="center" wrapText="1"/>
    </xf>
    <xf numFmtId="1" fontId="24" fillId="0" borderId="14" xfId="0" applyNumberFormat="1" applyFont="1" applyFill="1" applyBorder="1" applyAlignment="1">
      <alignment horizontal="center" vertical="center"/>
    </xf>
    <xf numFmtId="1" fontId="24" fillId="24" borderId="17" xfId="0" applyNumberFormat="1" applyFont="1" applyFill="1" applyBorder="1" applyAlignment="1">
      <alignment horizontal="center" vertical="center" wrapText="1"/>
    </xf>
    <xf numFmtId="1" fontId="25" fillId="24" borderId="17" xfId="0" applyNumberFormat="1" applyFont="1" applyFill="1" applyBorder="1" applyAlignment="1">
      <alignment horizontal="center" vertical="center" wrapText="1"/>
    </xf>
    <xf numFmtId="1" fontId="25" fillId="24" borderId="18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1"/>
  <sheetViews>
    <sheetView tabSelected="1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P9" sqref="P9"/>
    </sheetView>
  </sheetViews>
  <sheetFormatPr defaultColWidth="9.00390625" defaultRowHeight="42" customHeight="1"/>
  <cols>
    <col min="1" max="1" width="35.00390625" style="0" customWidth="1"/>
    <col min="2" max="2" width="23.375" style="0" customWidth="1"/>
    <col min="3" max="3" width="22.625" style="0" customWidth="1"/>
    <col min="4" max="4" width="23.625" style="0" customWidth="1"/>
  </cols>
  <sheetData>
    <row r="1" spans="1:4" ht="1.5" customHeight="1">
      <c r="A1" s="14"/>
      <c r="B1" s="14"/>
      <c r="C1" s="14"/>
      <c r="D1" s="14"/>
    </row>
    <row r="2" spans="1:4" ht="27.75" customHeight="1">
      <c r="A2" s="15" t="s">
        <v>11</v>
      </c>
      <c r="B2" s="15"/>
      <c r="C2" s="15"/>
      <c r="D2" s="15"/>
    </row>
    <row r="3" spans="1:4" ht="42" customHeight="1" thickBot="1">
      <c r="A3" s="14" t="s">
        <v>10</v>
      </c>
      <c r="B3" s="14"/>
      <c r="C3" s="14"/>
      <c r="D3" s="14"/>
    </row>
    <row r="4" spans="1:4" ht="42" customHeight="1">
      <c r="A4" s="8" t="s">
        <v>0</v>
      </c>
      <c r="B4" s="10" t="s">
        <v>5</v>
      </c>
      <c r="C4" s="10" t="s">
        <v>6</v>
      </c>
      <c r="D4" s="12" t="s">
        <v>4</v>
      </c>
    </row>
    <row r="5" spans="1:4" ht="42" customHeight="1">
      <c r="A5" s="9"/>
      <c r="B5" s="11"/>
      <c r="C5" s="11"/>
      <c r="D5" s="13"/>
    </row>
    <row r="6" spans="1:9" s="6" customFormat="1" ht="42" customHeight="1">
      <c r="A6" s="24" t="s">
        <v>1</v>
      </c>
      <c r="B6" s="16">
        <v>4526</v>
      </c>
      <c r="C6" s="16">
        <v>4526</v>
      </c>
      <c r="D6" s="17">
        <f>B6+C6</f>
        <v>9052</v>
      </c>
      <c r="E6" s="5"/>
      <c r="G6" s="7"/>
      <c r="H6" s="7"/>
      <c r="I6" s="7"/>
    </row>
    <row r="7" spans="1:62" s="6" customFormat="1" ht="42" customHeight="1">
      <c r="A7" s="24" t="s">
        <v>7</v>
      </c>
      <c r="B7" s="16">
        <v>4245</v>
      </c>
      <c r="C7" s="16">
        <v>4245</v>
      </c>
      <c r="D7" s="17">
        <f>B7+C7</f>
        <v>8490</v>
      </c>
      <c r="E7" s="5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</row>
    <row r="8" spans="1:62" s="6" customFormat="1" ht="42" customHeight="1" thickBot="1">
      <c r="A8" s="24" t="s">
        <v>2</v>
      </c>
      <c r="B8" s="16">
        <v>2506</v>
      </c>
      <c r="C8" s="16">
        <v>2506</v>
      </c>
      <c r="D8" s="17">
        <f>B8+C8</f>
        <v>5012</v>
      </c>
      <c r="E8" s="5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</row>
    <row r="9" spans="1:62" s="3" customFormat="1" ht="42" customHeight="1">
      <c r="A9" s="25" t="s">
        <v>3</v>
      </c>
      <c r="B9" s="18">
        <f>B6+B7+B8</f>
        <v>11277</v>
      </c>
      <c r="C9" s="18">
        <f>C6+C7+C8</f>
        <v>11277</v>
      </c>
      <c r="D9" s="19">
        <f>D6+D7+D8</f>
        <v>22554</v>
      </c>
      <c r="E9" s="4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</row>
    <row r="10" spans="1:5" s="6" customFormat="1" ht="42" customHeight="1">
      <c r="A10" s="24" t="s">
        <v>9</v>
      </c>
      <c r="B10" s="16">
        <f>97908+35</f>
        <v>97943</v>
      </c>
      <c r="C10" s="20">
        <f>101740-C9</f>
        <v>90463</v>
      </c>
      <c r="D10" s="17">
        <f>B10+C10</f>
        <v>188406</v>
      </c>
      <c r="E10" s="5"/>
    </row>
    <row r="11" spans="1:5" s="1" customFormat="1" ht="42" customHeight="1" thickBot="1">
      <c r="A11" s="26" t="s">
        <v>8</v>
      </c>
      <c r="B11" s="21">
        <f>D11-C11</f>
        <v>97943</v>
      </c>
      <c r="C11" s="22">
        <f>SUM(C10:C10)</f>
        <v>90463</v>
      </c>
      <c r="D11" s="23">
        <f>SUM(D10:D10)</f>
        <v>188406</v>
      </c>
      <c r="E11" s="4"/>
    </row>
    <row r="12" s="1" customFormat="1" ht="42" customHeight="1"/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</sheetData>
  <sheetProtection/>
  <mergeCells count="7">
    <mergeCell ref="A4:A5"/>
    <mergeCell ref="B4:B5"/>
    <mergeCell ref="C4:C5"/>
    <mergeCell ref="D4:D5"/>
    <mergeCell ref="A1:D1"/>
    <mergeCell ref="A3:D3"/>
    <mergeCell ref="A2:D2"/>
  </mergeCells>
  <printOptions/>
  <pageMargins left="0" right="0" top="0" bottom="0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ДЗиФ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Мария    Алексеевна</dc:creator>
  <cp:keywords/>
  <dc:description/>
  <cp:lastModifiedBy>Матвиенко В. Наталья</cp:lastModifiedBy>
  <cp:lastPrinted>2021-07-01T06:41:51Z</cp:lastPrinted>
  <dcterms:created xsi:type="dcterms:W3CDTF">2012-10-02T04:29:21Z</dcterms:created>
  <dcterms:modified xsi:type="dcterms:W3CDTF">2021-07-01T06:43:06Z</dcterms:modified>
  <cp:category/>
  <cp:version/>
  <cp:contentType/>
  <cp:contentStatus/>
</cp:coreProperties>
</file>