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Стационар и Дн стационар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C24" i="1"/>
  <c r="C39" i="1" s="1"/>
  <c r="D24" i="1"/>
  <c r="D39" i="1" l="1"/>
</calcChain>
</file>

<file path=xl/sharedStrings.xml><?xml version="1.0" encoding="utf-8"?>
<sst xmlns="http://schemas.openxmlformats.org/spreadsheetml/2006/main" count="44" uniqueCount="38">
  <si>
    <t xml:space="preserve">Наименование МО </t>
  </si>
  <si>
    <t>Наименованеи профиля</t>
  </si>
  <si>
    <t>Федеральное государственное бюджетное учреждение здравоохранения "Клиническая больница № 172 Федерального медико-биологического агентства"</t>
  </si>
  <si>
    <t>Кардиологические</t>
  </si>
  <si>
    <t>Гастроэнтерологические</t>
  </si>
  <si>
    <t>Пульмононологические</t>
  </si>
  <si>
    <t>Эндокринологические(т)</t>
  </si>
  <si>
    <t>Педиатрические (общие)</t>
  </si>
  <si>
    <t>Терапевтические (общие)</t>
  </si>
  <si>
    <t>Патология новорожденных</t>
  </si>
  <si>
    <t>Травматологические</t>
  </si>
  <si>
    <t>Урологические</t>
  </si>
  <si>
    <t>Хирургические (общие)</t>
  </si>
  <si>
    <t>Онкологические</t>
  </si>
  <si>
    <t>Гинекологические</t>
  </si>
  <si>
    <t>Отоларингологические</t>
  </si>
  <si>
    <t>Офтальмологические</t>
  </si>
  <si>
    <t>Неврологические</t>
  </si>
  <si>
    <t>Инфекционные</t>
  </si>
  <si>
    <t>Для беременных и рожениц</t>
  </si>
  <si>
    <t>Патологии беременности</t>
  </si>
  <si>
    <t>Реабилитационные (ЦНС)</t>
  </si>
  <si>
    <t>Реабилитационные (ОДА)</t>
  </si>
  <si>
    <t>Педиатрия</t>
  </si>
  <si>
    <t>Терапия</t>
  </si>
  <si>
    <t>Хирургия</t>
  </si>
  <si>
    <t>Акушерство и гинекология</t>
  </si>
  <si>
    <t>Отоларингология</t>
  </si>
  <si>
    <t>Офтальмология</t>
  </si>
  <si>
    <t>Неврология</t>
  </si>
  <si>
    <t>Инфекционные болезни</t>
  </si>
  <si>
    <t>ИТОГО</t>
  </si>
  <si>
    <t>итого по стационарной и стационарозамещающей медицинской помощи:</t>
  </si>
  <si>
    <t>ИТОГО дополнительные объёмы в 2016
(случаев)</t>
  </si>
  <si>
    <t>Дополнительное финансирование
(руб. коп.)</t>
  </si>
  <si>
    <t>Сведения о выделении дополнительных объемов стацинарной медицинской помощи и соответствующем увеличении плана финансирования ФГБУЗ " КБ № 172 ФМБА" 
на период сентябрь - ноябрь 2016 года</t>
  </si>
  <si>
    <t>Сведения о выделении дополнительных объемов стацинарозамещающей медицинской помощи и соответствующем увеличении плана финансирования ФГБУЗ " КБ № 172 ФМБА" на период сентябрь - ноябрь 2016 года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</si>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</sst>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5.5703125" customWidth="1"/>
    <col min="2" max="2" width="34.140625" customWidth="1"/>
    <col min="3" max="3" width="20.7109375" customWidth="1"/>
    <col min="4" max="4" width="17.7109375" customWidth="1"/>
    <col min="5" max="5" width="17.42578125" customWidth="1"/>
  </cols>
  <sheetData>
    <row r="1" spans="1:4" ht="18.75" x14ac:dyDescent="0.3">
      <c r="D1" s="22" t="s">
        <v>37</v>
      </c>
    </row>
    <row r="2" spans="1:4" ht="55.5" customHeight="1" x14ac:dyDescent="0.25">
      <c r="A2" s="1" t="s">
        <v>35</v>
      </c>
      <c r="B2" s="1"/>
      <c r="C2" s="1"/>
      <c r="D2" s="1"/>
    </row>
    <row r="3" spans="1:4" ht="57.75" customHeight="1" x14ac:dyDescent="0.25">
      <c r="A3" s="2" t="s">
        <v>0</v>
      </c>
      <c r="B3" s="3" t="s">
        <v>1</v>
      </c>
      <c r="C3" s="2" t="s">
        <v>33</v>
      </c>
      <c r="D3" s="4" t="s">
        <v>34</v>
      </c>
    </row>
    <row r="4" spans="1:4" ht="15" customHeight="1" x14ac:dyDescent="0.25">
      <c r="A4" s="5" t="s">
        <v>2</v>
      </c>
      <c r="B4" s="6" t="s">
        <v>3</v>
      </c>
      <c r="C4" s="7">
        <v>393</v>
      </c>
      <c r="D4" s="8">
        <v>7116338.781660011</v>
      </c>
    </row>
    <row r="5" spans="1:4" x14ac:dyDescent="0.25">
      <c r="A5" s="9"/>
      <c r="B5" s="6" t="s">
        <v>4</v>
      </c>
      <c r="C5" s="7">
        <v>52</v>
      </c>
      <c r="D5" s="8">
        <v>814750.07487921906</v>
      </c>
    </row>
    <row r="6" spans="1:4" x14ac:dyDescent="0.25">
      <c r="A6" s="9"/>
      <c r="B6" s="6" t="s">
        <v>5</v>
      </c>
      <c r="C6" s="7">
        <v>156</v>
      </c>
      <c r="D6" s="8">
        <v>2368850.6913138521</v>
      </c>
    </row>
    <row r="7" spans="1:4" x14ac:dyDescent="0.25">
      <c r="A7" s="9"/>
      <c r="B7" s="6" t="s">
        <v>6</v>
      </c>
      <c r="C7" s="7">
        <v>24</v>
      </c>
      <c r="D7" s="8">
        <v>579258.62080987159</v>
      </c>
    </row>
    <row r="8" spans="1:4" x14ac:dyDescent="0.25">
      <c r="A8" s="9"/>
      <c r="B8" s="6" t="s">
        <v>7</v>
      </c>
      <c r="C8" s="7">
        <v>32</v>
      </c>
      <c r="D8" s="8">
        <v>369234.40841387212</v>
      </c>
    </row>
    <row r="9" spans="1:4" x14ac:dyDescent="0.25">
      <c r="A9" s="9"/>
      <c r="B9" s="6" t="s">
        <v>8</v>
      </c>
      <c r="C9" s="7">
        <v>294</v>
      </c>
      <c r="D9" s="8">
        <v>7135677.030417636</v>
      </c>
    </row>
    <row r="10" spans="1:4" x14ac:dyDescent="0.25">
      <c r="A10" s="9"/>
      <c r="B10" s="6" t="s">
        <v>9</v>
      </c>
      <c r="C10" s="7">
        <v>7</v>
      </c>
      <c r="D10" s="8">
        <v>266280.27807964571</v>
      </c>
    </row>
    <row r="11" spans="1:4" x14ac:dyDescent="0.25">
      <c r="A11" s="9"/>
      <c r="B11" s="6" t="s">
        <v>10</v>
      </c>
      <c r="C11" s="7">
        <v>183</v>
      </c>
      <c r="D11" s="8">
        <v>3008684.7337328903</v>
      </c>
    </row>
    <row r="12" spans="1:4" x14ac:dyDescent="0.25">
      <c r="A12" s="9"/>
      <c r="B12" s="6" t="s">
        <v>11</v>
      </c>
      <c r="C12" s="7">
        <v>214</v>
      </c>
      <c r="D12" s="8">
        <v>2408798.3977367496</v>
      </c>
    </row>
    <row r="13" spans="1:4" x14ac:dyDescent="0.25">
      <c r="A13" s="9"/>
      <c r="B13" s="6" t="s">
        <v>12</v>
      </c>
      <c r="C13" s="7">
        <v>794</v>
      </c>
      <c r="D13" s="8">
        <v>12311564.341085192</v>
      </c>
    </row>
    <row r="14" spans="1:4" x14ac:dyDescent="0.25">
      <c r="A14" s="9"/>
      <c r="B14" s="6" t="s">
        <v>13</v>
      </c>
      <c r="C14" s="7">
        <v>151</v>
      </c>
      <c r="D14" s="8">
        <v>3951731.8978843624</v>
      </c>
    </row>
    <row r="15" spans="1:4" x14ac:dyDescent="0.25">
      <c r="A15" s="9"/>
      <c r="B15" s="6" t="s">
        <v>14</v>
      </c>
      <c r="C15" s="7">
        <v>213</v>
      </c>
      <c r="D15" s="8">
        <v>2171209.1949375644</v>
      </c>
    </row>
    <row r="16" spans="1:4" x14ac:dyDescent="0.25">
      <c r="A16" s="9"/>
      <c r="B16" s="6" t="s">
        <v>15</v>
      </c>
      <c r="C16" s="7">
        <v>212</v>
      </c>
      <c r="D16" s="8">
        <v>2956305.0918483343</v>
      </c>
    </row>
    <row r="17" spans="1:4" x14ac:dyDescent="0.25">
      <c r="A17" s="9"/>
      <c r="B17" s="6" t="s">
        <v>16</v>
      </c>
      <c r="C17" s="7">
        <v>236</v>
      </c>
      <c r="D17" s="8">
        <v>1671645.3051774439</v>
      </c>
    </row>
    <row r="18" spans="1:4" x14ac:dyDescent="0.25">
      <c r="A18" s="9"/>
      <c r="B18" s="6" t="s">
        <v>17</v>
      </c>
      <c r="C18" s="7">
        <v>359</v>
      </c>
      <c r="D18" s="8">
        <v>7266400.585547124</v>
      </c>
    </row>
    <row r="19" spans="1:4" x14ac:dyDescent="0.25">
      <c r="A19" s="9"/>
      <c r="B19" s="6" t="s">
        <v>18</v>
      </c>
      <c r="C19" s="7">
        <v>849</v>
      </c>
      <c r="D19" s="8">
        <v>10087934.589182898</v>
      </c>
    </row>
    <row r="20" spans="1:4" x14ac:dyDescent="0.25">
      <c r="A20" s="9"/>
      <c r="B20" s="6" t="s">
        <v>19</v>
      </c>
      <c r="C20" s="7">
        <v>677</v>
      </c>
      <c r="D20" s="8">
        <v>15058488.256837513</v>
      </c>
    </row>
    <row r="21" spans="1:4" x14ac:dyDescent="0.25">
      <c r="A21" s="9"/>
      <c r="B21" s="6" t="s">
        <v>20</v>
      </c>
      <c r="C21" s="7">
        <v>224</v>
      </c>
      <c r="D21" s="8">
        <v>3618456.473364532</v>
      </c>
    </row>
    <row r="22" spans="1:4" x14ac:dyDescent="0.25">
      <c r="A22" s="9"/>
      <c r="B22" s="6" t="s">
        <v>21</v>
      </c>
      <c r="C22" s="7">
        <v>83</v>
      </c>
      <c r="D22" s="8">
        <v>2413589.702816654</v>
      </c>
    </row>
    <row r="23" spans="1:4" x14ac:dyDescent="0.25">
      <c r="A23" s="9"/>
      <c r="B23" s="6" t="s">
        <v>22</v>
      </c>
      <c r="C23" s="7">
        <v>19</v>
      </c>
      <c r="D23" s="8">
        <v>263408.87495599897</v>
      </c>
    </row>
    <row r="24" spans="1:4" x14ac:dyDescent="0.25">
      <c r="A24" s="10"/>
      <c r="B24" s="11" t="s">
        <v>31</v>
      </c>
      <c r="C24" s="12">
        <f>SUM(C4:C23)</f>
        <v>5172</v>
      </c>
      <c r="D24" s="13">
        <f>SUM(D4:D23)</f>
        <v>85838607.330681369</v>
      </c>
    </row>
    <row r="25" spans="1:4" x14ac:dyDescent="0.25">
      <c r="A25" s="14"/>
      <c r="B25" s="14"/>
      <c r="C25" s="14"/>
      <c r="D25" s="14"/>
    </row>
    <row r="26" spans="1:4" x14ac:dyDescent="0.25">
      <c r="A26" s="14"/>
      <c r="B26" s="14"/>
      <c r="C26" s="14"/>
      <c r="D26" s="14"/>
    </row>
    <row r="27" spans="1:4" ht="58.5" customHeight="1" x14ac:dyDescent="0.25">
      <c r="A27" s="1" t="s">
        <v>36</v>
      </c>
      <c r="B27" s="1"/>
      <c r="C27" s="1"/>
      <c r="D27" s="1"/>
    </row>
    <row r="28" spans="1:4" ht="71.25" x14ac:dyDescent="0.25">
      <c r="A28" s="2" t="s">
        <v>0</v>
      </c>
      <c r="B28" s="3" t="s">
        <v>1</v>
      </c>
      <c r="C28" s="2" t="s">
        <v>33</v>
      </c>
      <c r="D28" s="4" t="s">
        <v>34</v>
      </c>
    </row>
    <row r="29" spans="1:4" x14ac:dyDescent="0.25">
      <c r="A29" s="15" t="s">
        <v>2</v>
      </c>
      <c r="B29" s="16" t="s">
        <v>23</v>
      </c>
      <c r="C29" s="7">
        <v>228.57776832553523</v>
      </c>
      <c r="D29" s="8">
        <v>3243079.8794501573</v>
      </c>
    </row>
    <row r="30" spans="1:4" x14ac:dyDescent="0.25">
      <c r="A30" s="15"/>
      <c r="B30" s="16" t="s">
        <v>24</v>
      </c>
      <c r="C30" s="7">
        <v>198.95250248121368</v>
      </c>
      <c r="D30" s="8">
        <v>1277727.8855517912</v>
      </c>
    </row>
    <row r="31" spans="1:4" x14ac:dyDescent="0.25">
      <c r="A31" s="15"/>
      <c r="B31" s="16" t="s">
        <v>25</v>
      </c>
      <c r="C31" s="7">
        <v>133.31419254218062</v>
      </c>
      <c r="D31" s="8">
        <v>868460.07519543567</v>
      </c>
    </row>
    <row r="32" spans="1:4" x14ac:dyDescent="0.25">
      <c r="A32" s="15"/>
      <c r="B32" s="16" t="s">
        <v>26</v>
      </c>
      <c r="C32" s="7">
        <v>257.35233234084785</v>
      </c>
      <c r="D32" s="8">
        <v>1487057.5974053075</v>
      </c>
    </row>
    <row r="33" spans="1:4" x14ac:dyDescent="0.25">
      <c r="A33" s="15"/>
      <c r="B33" s="16" t="s">
        <v>27</v>
      </c>
      <c r="C33" s="7">
        <v>75.026088189422936</v>
      </c>
      <c r="D33" s="8">
        <v>317821.52411953162</v>
      </c>
    </row>
    <row r="34" spans="1:4" x14ac:dyDescent="0.25">
      <c r="A34" s="15"/>
      <c r="B34" s="16" t="s">
        <v>28</v>
      </c>
      <c r="C34" s="7">
        <v>41.833687792428755</v>
      </c>
      <c r="D34" s="8">
        <v>137900.32679484301</v>
      </c>
    </row>
    <row r="35" spans="1:4" x14ac:dyDescent="0.25">
      <c r="A35" s="15"/>
      <c r="B35" s="16" t="s">
        <v>29</v>
      </c>
      <c r="C35" s="7">
        <v>82.943428328370899</v>
      </c>
      <c r="D35" s="8">
        <v>573130.13573965337</v>
      </c>
    </row>
    <row r="36" spans="1:4" x14ac:dyDescent="0.25">
      <c r="A36" s="15"/>
      <c r="B36" s="17" t="s">
        <v>30</v>
      </c>
      <c r="C36" s="7">
        <v>1</v>
      </c>
      <c r="D36" s="8">
        <v>4953.5296844296972</v>
      </c>
    </row>
    <row r="37" spans="1:4" x14ac:dyDescent="0.25">
      <c r="A37" s="15"/>
      <c r="B37" s="2" t="s">
        <v>31</v>
      </c>
      <c r="C37" s="18">
        <f>SUM(C29:C36)</f>
        <v>1019.0000000000001</v>
      </c>
      <c r="D37" s="13">
        <f>SUM(D29:D36)</f>
        <v>7910130.9539411496</v>
      </c>
    </row>
    <row r="38" spans="1:4" x14ac:dyDescent="0.25">
      <c r="A38" s="14"/>
      <c r="B38" s="14"/>
      <c r="C38" s="14"/>
      <c r="D38" s="14"/>
    </row>
    <row r="39" spans="1:4" ht="15.75" x14ac:dyDescent="0.25">
      <c r="A39" s="14"/>
      <c r="B39" s="19" t="s">
        <v>32</v>
      </c>
      <c r="C39" s="20">
        <f>C24+C37</f>
        <v>6191</v>
      </c>
      <c r="D39" s="21">
        <f>D24+D37</f>
        <v>93748738.28462252</v>
      </c>
    </row>
  </sheetData>
  <mergeCells count="4">
    <mergeCell ref="A4:A24"/>
    <mergeCell ref="A2:D2"/>
    <mergeCell ref="A27:D27"/>
    <mergeCell ref="A29:A37"/>
  </mergeCells>
  <pageMargins left="0.31496062992125984" right="0.31496062992125984" top="0.15748031496062992" bottom="0.15748031496062992" header="0.31496062992125984" footer="0.31496062992125984"/>
  <pageSetup paperSize="9" scale="8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Стационар и Дн стационар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Санкина Надежда Юрьевна</dc:creator>
  <cp:lastModifiedBy>Проньчагина Ольга Фёдоровна</cp:lastModifiedBy>
  <cp:lastPrinted>2016-08-30T05:00:09Z</cp:lastPrinted>
  <dcterms:created xsi:type="dcterms:W3CDTF">2016-08-26T05:31:49Z</dcterms:created>
  <dcterms:modified xsi:type="dcterms:W3CDTF">2016-09-02T10:12:24Z</dcterms:modified>
</cp:coreProperties>
</file>